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240" yWindow="600" windowWidth="11280" windowHeight="75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Phòng 712" sheetId="19" r:id="rId6"/>
  </sheets>
  <externalReferences>
    <externalReference r:id="rId7"/>
  </externalReferences>
  <definedNames>
    <definedName name="_Fill" localSheetId="5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5">'Phòng 712'!$1:$7</definedName>
  </definedNames>
  <calcPr calcId="162913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C64" i="2" l="1"/>
  <c r="AC32" i="7"/>
  <c r="H90" i="7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</calcChain>
</file>

<file path=xl/sharedStrings.xml><?xml version="1.0" encoding="utf-8"?>
<sst xmlns="http://schemas.openxmlformats.org/spreadsheetml/2006/main" count="1029" uniqueCount="126">
  <si>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</si>
  <si>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</si>
  <si>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</si>
  <si>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</si>
  <si>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</si>
  <si>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</si>
  <si>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</si>
  <si>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</si>
  <si>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</si>
  <si>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</si>
  <si>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</si>
  <si>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</si>
  <si>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</si>
  <si>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</si>
  <si>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</si>
  <si>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</si>
  <si>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</si>
  <si>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</si>
  <si>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</si>
  <si>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</si>
  <si>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</si>
  <si>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</si>
  <si>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</si>
  <si>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</si>
  <si>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</si>
  <si>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</si>
  <si>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</si>
  <si>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</si>
  <si>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</si>
  <si>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</si>
  <si>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</si>
  <si>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</si>
  <si>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</si>
  <si>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</si>
  <si>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</si>
  <si>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</si>
  <si>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</si>
  <si>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</si>
  <si>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</si>
  <si>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</si>
  <si>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</si>
  <si>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</si>
  <si>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</si>
  <si>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</si>
  <si>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</si>
  <si>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</si>
  <si>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</si>
  <si>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</si>
  <si>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</si>
  <si>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</si>
  <si>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</si>
  <si>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</si>
  <si>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</si>
  <si>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</si>
  <si>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</si>
  <si>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</si>
  <si>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</si>
  <si>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</si>
  <si>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</si>
  <si>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</si>
  <si>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</si>
  <si>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</si>
  <si>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</si>
  <si>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</si>
  <si>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</si>
  <si>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</si>
  <si>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</si>
  <si>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</si>
  <si>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</si>
  <si>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</si>
  <si>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</si>
  <si>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</si>
  <si>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</si>
  <si>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</si>
  <si>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</si>
  <si>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</si>
  <si>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</si>
  <si>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Hương</t>
  </si>
  <si>
    <t>Tâm</t>
  </si>
  <si>
    <t>Thắng</t>
  </si>
  <si>
    <t>Nguyên</t>
  </si>
  <si>
    <t>Dung</t>
  </si>
  <si>
    <t>Thư</t>
  </si>
  <si>
    <t>Toàn</t>
  </si>
  <si>
    <t>Khuê</t>
  </si>
  <si>
    <t>Nguyễn Minh</t>
  </si>
  <si>
    <t>Duyên</t>
  </si>
  <si>
    <t>Hiền</t>
  </si>
  <si>
    <t>Hoa</t>
  </si>
  <si>
    <t>Quỳnh</t>
  </si>
  <si>
    <t>Quyên</t>
  </si>
  <si>
    <t>Như</t>
  </si>
  <si>
    <t>Diễm</t>
  </si>
  <si>
    <t>Quân</t>
  </si>
  <si>
    <t>Phụng</t>
  </si>
  <si>
    <t/>
  </si>
  <si>
    <t>Trần Trung Mai</t>
  </si>
  <si>
    <t xml:space="preserve">      LẬP BẢNG                 GIÁM THỊ            GIÁM KHẢO 1            GIÁM KHẢO 2                TT KHẢO THÍ</t>
  </si>
  <si>
    <t>DANH SÁCH SINH VIÊN DỰ THI KTHP 2019-2020</t>
  </si>
  <si>
    <t>Phan Công Nam</t>
  </si>
  <si>
    <t>Nguyễn Thị Thúy</t>
  </si>
  <si>
    <t>KOR 101 A</t>
  </si>
  <si>
    <t>Võ Thu</t>
  </si>
  <si>
    <t>Võ Thị Mỹ</t>
  </si>
  <si>
    <t>Phạm Thu</t>
  </si>
  <si>
    <t>Phạm Thúy</t>
  </si>
  <si>
    <t>Đỗ Thị Hồng</t>
  </si>
  <si>
    <t>Nguyễn Lê Quỳnh</t>
  </si>
  <si>
    <t>Nguyễn Trần Nhật</t>
  </si>
  <si>
    <t>Võ Mạnh</t>
  </si>
  <si>
    <t>Lê Huỳnh</t>
  </si>
  <si>
    <t>Bùi Như</t>
  </si>
  <si>
    <t>Nguyễn Thị Hồng</t>
  </si>
  <si>
    <t>Nguyễn Thị Diễm</t>
  </si>
  <si>
    <t>Nguyễn Thị Minh</t>
  </si>
  <si>
    <t>Võ Hoàng</t>
  </si>
  <si>
    <t>Phạm Thị Anh</t>
  </si>
  <si>
    <t>Trần Đức</t>
  </si>
  <si>
    <t>712-308-18</t>
  </si>
  <si>
    <t>712</t>
  </si>
  <si>
    <t>(LỚP: KOR 101 (A))</t>
  </si>
  <si>
    <t>308</t>
  </si>
  <si>
    <t>MÔN :Hàn Ngữ Sơ Cấp 1* MÃ MÔN:KOR101</t>
  </si>
  <si>
    <t>Thời gian:15h30 - Ngày 26/01/2021 - Phòng: 712 - cơ sở:  03 Quang Trung</t>
  </si>
  <si>
    <t>K26NAD</t>
  </si>
  <si>
    <t>ENG-KOR101-Suat 15h30 - Ngày 26/01/2021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</si>
</sst>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0.0%"/>
    <numFmt numFmtId="169" formatCode="&quot;$&quot;#,##0.00"/>
    <numFmt numFmtId="170" formatCode="#\ ###\ ###"/>
    <numFmt numFmtId="171" formatCode="\$#,##0\ ;\(\$#,##0\)"/>
    <numFmt numFmtId="172" formatCode="#\ ###\ ##0.0"/>
    <numFmt numFmtId="173" formatCode="#\ ###\ ###\ .00"/>
    <numFmt numFmtId="174" formatCode="&quot;$&quot;#,##0;[Red]\-&quot;$&quot;#,##0"/>
    <numFmt numFmtId="175" formatCode="&quot;$&quot;#,##0.00;[Red]\-&quot;$&quot;#,##0.00"/>
    <numFmt numFmtId="176" formatCode="0.00_)"/>
    <numFmt numFmtId="177" formatCode="_-* #,##0.00_-;\-* #,##0.00_-;_-* &quot;-&quot;??_-;_-@_-"/>
    <numFmt numFmtId="178" formatCode="&quot;\&quot;#,##0.00;[Red]&quot;\&quot;\-#,##0.00"/>
    <numFmt numFmtId="179" formatCode="&quot;\&quot;#,##0;[Red]&quot;\&quot;\-#,##0"/>
    <numFmt numFmtId="180" formatCode="_-&quot;$&quot;* #,##0_-;\-&quot;$&quot;* #,##0_-;_-&quot;$&quot;* &quot;-&quot;_-;_-@_-"/>
    <numFmt numFmtId="181" formatCode="_-&quot;$&quot;* #,##0.00_-;\-&quot;$&quot;* #,##0.00_-;_-&quot;$&quot;* &quot;-&quot;??_-;_-@_-"/>
    <numFmt numFmtId="182" formatCode="0.0"/>
    <numFmt numFmtId="183" formatCode="General_)"/>
    <numFmt numFmtId="184" formatCode="_(&quot;£¤&quot;* #,##0_);_(&quot;£¤&quot;* \(#,##0\);_(&quot;£¤&quot;* &quot;-&quot;_);_(@_)"/>
    <numFmt numFmtId="185" formatCode="_(&quot;£¤&quot;* #,##0.00_);_(&quot;£¤&quot;* \(#,##0.00\);_(&quot;£¤&quot;* &quot;-&quot;??_);_(@_)"/>
    <numFmt numFmtId="186" formatCode="0E+00;\趰"/>
    <numFmt numFmtId="187" formatCode="0.0E+00;\趰"/>
    <numFmt numFmtId="188" formatCode="0.00E+00;\许"/>
    <numFmt numFmtId="189" formatCode="0.00E+00;\趰"/>
    <numFmt numFmtId="190" formatCode="_-&quot;£&quot;* #,##0_-;\-&quot;£&quot;* #,##0_-;_-&quot;£&quot;* &quot;-&quot;_-;_-@_-"/>
    <numFmt numFmtId="191" formatCode="0.000"/>
    <numFmt numFmtId="193" formatCode="0.0##"/>
    <numFmt numFmtId="194" formatCode="#,##0\ &quot;$&quot;_);[Red]\(#,##0\ &quot;$&quot;\)"/>
    <numFmt numFmtId="195" formatCode="_-&quot;£&quot;* #,##0.00_-;\-&quot;£&quot;* #,##0.00_-;_-&quot;£&quot;* &quot;-&quot;??_-;_-@_-"/>
  </numFmts>
  <fonts count="2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74">
    <xf numFmtId="0" fontId="0" fillId="0" borderId="0"/>
    <xf numFmtId="165" fontId="4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22" fillId="0" borderId="0"/>
    <xf numFmtId="183" fontId="43" fillId="0" borderId="0"/>
    <xf numFmtId="0" fontId="23" fillId="2" borderId="0"/>
    <xf numFmtId="0" fontId="24" fillId="2" borderId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25" fillId="2" borderId="0"/>
    <xf numFmtId="184" fontId="45" fillId="0" borderId="0" applyFont="0" applyFill="0" applyBorder="0" applyAlignment="0" applyProtection="0"/>
    <xf numFmtId="185" fontId="45" fillId="0" borderId="0" applyFont="0" applyFill="0" applyBorder="0" applyAlignment="0" applyProtection="0"/>
    <xf numFmtId="0" fontId="26" fillId="0" borderId="0">
      <alignment wrapText="1"/>
    </xf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6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23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6" borderId="0" applyNumberFormat="0" applyBorder="0" applyAlignment="0" applyProtection="0"/>
    <xf numFmtId="0" fontId="76" fillId="27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0" borderId="0" applyNumberFormat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6" fontId="46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7" fontId="4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8" fontId="46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9" fontId="46" fillId="0" borderId="0" applyFont="0" applyFill="0" applyBorder="0" applyAlignment="0" applyProtection="0"/>
    <xf numFmtId="0" fontId="77" fillId="31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27" fillId="0" borderId="0"/>
    <xf numFmtId="0" fontId="67" fillId="0" borderId="0"/>
    <xf numFmtId="0" fontId="27" fillId="0" borderId="0"/>
    <xf numFmtId="37" fontId="47" fillId="0" borderId="0"/>
    <xf numFmtId="0" fontId="48" fillId="0" borderId="0"/>
    <xf numFmtId="0" fontId="4" fillId="0" borderId="0" applyFill="0" applyBorder="0" applyAlignment="0"/>
    <xf numFmtId="0" fontId="4" fillId="0" borderId="0" applyFill="0" applyBorder="0" applyAlignment="0"/>
    <xf numFmtId="168" fontId="4" fillId="0" borderId="0" applyFill="0" applyBorder="0" applyAlignment="0"/>
    <xf numFmtId="169" fontId="4" fillId="0" borderId="0" applyFill="0" applyBorder="0" applyAlignment="0"/>
    <xf numFmtId="0" fontId="78" fillId="32" borderId="33" applyNumberFormat="0" applyAlignment="0" applyProtection="0"/>
    <xf numFmtId="0" fontId="49" fillId="0" borderId="0"/>
    <xf numFmtId="0" fontId="79" fillId="33" borderId="34" applyNumberFormat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28" fillId="0" borderId="0"/>
    <xf numFmtId="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28" fillId="0" borderId="0"/>
    <xf numFmtId="0" fontId="4" fillId="0" borderId="0" applyFont="0" applyFill="0" applyBorder="0" applyAlignment="0" applyProtection="0"/>
    <xf numFmtId="173" fontId="28" fillId="0" borderId="0"/>
    <xf numFmtId="0" fontId="4" fillId="0" borderId="0" applyFill="0" applyBorder="0" applyAlignment="0"/>
    <xf numFmtId="0" fontId="4" fillId="0" borderId="0" applyFill="0" applyBorder="0" applyAlignment="0"/>
    <xf numFmtId="0" fontId="80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81" fillId="34" borderId="0" applyNumberFormat="0" applyBorder="0" applyAlignment="0" applyProtection="0"/>
    <xf numFmtId="38" fontId="19" fillId="2" borderId="0" applyNumberFormat="0" applyBorder="0" applyAlignment="0" applyProtection="0"/>
    <xf numFmtId="38" fontId="19" fillId="2" borderId="0" applyNumberFormat="0" applyBorder="0" applyAlignment="0" applyProtection="0"/>
    <xf numFmtId="0" fontId="50" fillId="0" borderId="0">
      <alignment horizontal="left"/>
    </xf>
    <xf numFmtId="0" fontId="29" fillId="0" borderId="1" applyNumberFormat="0" applyAlignment="0" applyProtection="0">
      <alignment horizontal="left" vertical="center"/>
    </xf>
    <xf numFmtId="0" fontId="29" fillId="0" borderId="2">
      <alignment horizontal="left" vertical="center"/>
    </xf>
    <xf numFmtId="0" fontId="82" fillId="0" borderId="35" applyNumberFormat="0" applyFill="0" applyAlignment="0" applyProtection="0"/>
    <xf numFmtId="0" fontId="30" fillId="0" borderId="0" applyNumberFormat="0" applyFill="0" applyBorder="0" applyAlignment="0" applyProtection="0"/>
    <xf numFmtId="0" fontId="83" fillId="0" borderId="36" applyNumberFormat="0" applyFill="0" applyAlignment="0" applyProtection="0"/>
    <xf numFmtId="0" fontId="29" fillId="0" borderId="0" applyNumberFormat="0" applyFill="0" applyBorder="0" applyAlignment="0" applyProtection="0"/>
    <xf numFmtId="0" fontId="84" fillId="0" borderId="37" applyNumberFormat="0" applyFill="0" applyAlignment="0" applyProtection="0"/>
    <xf numFmtId="0" fontId="84" fillId="0" borderId="0" applyNumberFormat="0" applyFill="0" applyBorder="0" applyAlignment="0" applyProtection="0"/>
    <xf numFmtId="0" fontId="30" fillId="0" borderId="0" applyProtection="0"/>
    <xf numFmtId="0" fontId="30" fillId="0" borderId="0" applyProtection="0"/>
    <xf numFmtId="0" fontId="29" fillId="0" borderId="0" applyProtection="0"/>
    <xf numFmtId="0" fontId="29" fillId="0" borderId="0" applyProtection="0"/>
    <xf numFmtId="0" fontId="85" fillId="35" borderId="33" applyNumberFormat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0" fontId="68" fillId="0" borderId="0"/>
    <xf numFmtId="0" fontId="4" fillId="0" borderId="0" applyFill="0" applyBorder="0" applyAlignment="0"/>
    <xf numFmtId="0" fontId="4" fillId="0" borderId="0" applyFill="0" applyBorder="0" applyAlignment="0"/>
    <xf numFmtId="0" fontId="86" fillId="0" borderId="38" applyNumberFormat="0" applyFill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51" fillId="0" borderId="4"/>
    <xf numFmtId="190" fontId="4" fillId="0" borderId="5"/>
    <xf numFmtId="174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0" fontId="32" fillId="0" borderId="0" applyNumberFormat="0" applyFont="0" applyFill="0" applyAlignment="0"/>
    <xf numFmtId="0" fontId="87" fillId="36" borderId="0" applyNumberFormat="0" applyBorder="0" applyAlignment="0" applyProtection="0"/>
    <xf numFmtId="0" fontId="6" fillId="0" borderId="0"/>
    <xf numFmtId="37" fontId="33" fillId="0" borderId="0"/>
    <xf numFmtId="176" fontId="34" fillId="0" borderId="0"/>
    <xf numFmtId="0" fontId="4" fillId="0" borderId="0"/>
    <xf numFmtId="0" fontId="4" fillId="0" borderId="0"/>
    <xf numFmtId="0" fontId="17" fillId="0" borderId="0"/>
    <xf numFmtId="0" fontId="75" fillId="0" borderId="0"/>
    <xf numFmtId="0" fontId="17" fillId="0" borderId="0"/>
    <xf numFmtId="0" fontId="69" fillId="0" borderId="0"/>
    <xf numFmtId="0" fontId="4" fillId="0" borderId="0"/>
    <xf numFmtId="0" fontId="75" fillId="0" borderId="0"/>
    <xf numFmtId="0" fontId="75" fillId="0" borderId="0"/>
    <xf numFmtId="0" fontId="3" fillId="0" borderId="0"/>
    <xf numFmtId="0" fontId="75" fillId="0" borderId="0"/>
    <xf numFmtId="0" fontId="75" fillId="0" borderId="0"/>
    <xf numFmtId="0" fontId="88" fillId="0" borderId="0"/>
    <xf numFmtId="0" fontId="45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70" fillId="0" borderId="0"/>
    <xf numFmtId="0" fontId="46" fillId="0" borderId="0"/>
    <xf numFmtId="0" fontId="58" fillId="37" borderId="39" applyNumberFormat="0" applyFont="0" applyAlignment="0" applyProtection="0"/>
    <xf numFmtId="0" fontId="89" fillId="32" borderId="40" applyNumberFormat="0" applyAlignment="0" applyProtection="0"/>
    <xf numFmtId="168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1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52" fillId="0" borderId="4">
      <alignment horizontal="center"/>
    </xf>
    <xf numFmtId="3" fontId="31" fillId="0" borderId="0" applyFont="0" applyFill="0" applyBorder="0" applyAlignment="0" applyProtection="0"/>
    <xf numFmtId="0" fontId="31" fillId="4" borderId="0" applyNumberFormat="0" applyFont="0" applyBorder="0" applyAlignment="0" applyProtection="0"/>
    <xf numFmtId="3" fontId="36" fillId="0" borderId="0"/>
    <xf numFmtId="0" fontId="53" fillId="0" borderId="0"/>
    <xf numFmtId="0" fontId="51" fillId="0" borderId="0"/>
    <xf numFmtId="49" fontId="35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90" fillId="0" borderId="0" applyNumberFormat="0" applyFill="0" applyBorder="0" applyAlignment="0" applyProtection="0"/>
    <xf numFmtId="0" fontId="91" fillId="0" borderId="41" applyNumberFormat="0" applyFill="0" applyAlignment="0" applyProtection="0"/>
    <xf numFmtId="0" fontId="4" fillId="0" borderId="7" applyNumberFormat="0" applyFont="0" applyFill="0" applyAlignment="0" applyProtection="0"/>
    <xf numFmtId="0" fontId="9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9" fillId="0" borderId="0"/>
    <xf numFmtId="0" fontId="32" fillId="0" borderId="0"/>
    <xf numFmtId="16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8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0" fontId="41" fillId="0" borderId="0"/>
    <xf numFmtId="0" fontId="42" fillId="0" borderId="0"/>
    <xf numFmtId="180" fontId="18" fillId="0" borderId="0" applyFont="0" applyFill="0" applyBorder="0" applyAlignment="0" applyProtection="0"/>
    <xf numFmtId="6" fontId="43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>
      <alignment vertical="center"/>
    </xf>
    <xf numFmtId="0" fontId="75" fillId="0" borderId="0"/>
    <xf numFmtId="0" fontId="99" fillId="0" borderId="0"/>
    <xf numFmtId="0" fontId="100" fillId="0" borderId="0"/>
    <xf numFmtId="0" fontId="4" fillId="0" borderId="0"/>
    <xf numFmtId="0" fontId="4" fillId="0" borderId="0"/>
    <xf numFmtId="0" fontId="101" fillId="0" borderId="0"/>
    <xf numFmtId="0" fontId="23" fillId="41" borderId="0"/>
    <xf numFmtId="0" fontId="24" fillId="41" borderId="0"/>
    <xf numFmtId="0" fontId="58" fillId="42" borderId="0" applyNumberFormat="0" applyBorder="0" applyAlignment="0" applyProtection="0"/>
    <xf numFmtId="0" fontId="69" fillId="43" borderId="0" applyNumberFormat="0" applyBorder="0" applyAlignment="0" applyProtection="0"/>
    <xf numFmtId="0" fontId="58" fillId="44" borderId="0" applyNumberFormat="0" applyBorder="0" applyAlignment="0" applyProtection="0"/>
    <xf numFmtId="0" fontId="69" fillId="45" borderId="0" applyNumberFormat="0" applyBorder="0" applyAlignment="0" applyProtection="0"/>
    <xf numFmtId="0" fontId="58" fillId="46" borderId="0" applyNumberFormat="0" applyBorder="0" applyAlignment="0" applyProtection="0"/>
    <xf numFmtId="0" fontId="69" fillId="47" borderId="0" applyNumberFormat="0" applyBorder="0" applyAlignment="0" applyProtection="0"/>
    <xf numFmtId="0" fontId="58" fillId="42" borderId="0" applyNumberFormat="0" applyBorder="0" applyAlignment="0" applyProtection="0"/>
    <xf numFmtId="0" fontId="69" fillId="48" borderId="0" applyNumberFormat="0" applyBorder="0" applyAlignment="0" applyProtection="0"/>
    <xf numFmtId="0" fontId="58" fillId="49" borderId="0" applyNumberFormat="0" applyBorder="0" applyAlignment="0" applyProtection="0"/>
    <xf numFmtId="0" fontId="69" fillId="49" borderId="0" applyNumberFormat="0" applyBorder="0" applyAlignment="0" applyProtection="0"/>
    <xf numFmtId="0" fontId="58" fillId="44" borderId="0" applyNumberFormat="0" applyBorder="0" applyAlignment="0" applyProtection="0"/>
    <xf numFmtId="0" fontId="69" fillId="44" borderId="0" applyNumberFormat="0" applyBorder="0" applyAlignment="0" applyProtection="0"/>
    <xf numFmtId="0" fontId="25" fillId="41" borderId="0"/>
    <xf numFmtId="0" fontId="58" fillId="50" borderId="0" applyNumberFormat="0" applyBorder="0" applyAlignment="0" applyProtection="0"/>
    <xf numFmtId="0" fontId="69" fillId="51" borderId="0" applyNumberFormat="0" applyBorder="0" applyAlignment="0" applyProtection="0"/>
    <xf numFmtId="0" fontId="58" fillId="53" borderId="0" applyNumberFormat="0" applyBorder="0" applyAlignment="0" applyProtection="0"/>
    <xf numFmtId="0" fontId="69" fillId="53" borderId="0" applyNumberFormat="0" applyBorder="0" applyAlignment="0" applyProtection="0"/>
    <xf numFmtId="0" fontId="58" fillId="54" borderId="0" applyNumberFormat="0" applyBorder="0" applyAlignment="0" applyProtection="0"/>
    <xf numFmtId="0" fontId="69" fillId="55" borderId="0" applyNumberFormat="0" applyBorder="0" applyAlignment="0" applyProtection="0"/>
    <xf numFmtId="0" fontId="58" fillId="50" borderId="0" applyNumberFormat="0" applyBorder="0" applyAlignment="0" applyProtection="0"/>
    <xf numFmtId="0" fontId="69" fillId="48" borderId="0" applyNumberFormat="0" applyBorder="0" applyAlignment="0" applyProtection="0"/>
    <xf numFmtId="0" fontId="58" fillId="51" borderId="0" applyNumberFormat="0" applyBorder="0" applyAlignment="0" applyProtection="0"/>
    <xf numFmtId="0" fontId="69" fillId="51" borderId="0" applyNumberFormat="0" applyBorder="0" applyAlignment="0" applyProtection="0"/>
    <xf numFmtId="0" fontId="58" fillId="44" borderId="0" applyNumberFormat="0" applyBorder="0" applyAlignment="0" applyProtection="0"/>
    <xf numFmtId="0" fontId="69" fillId="56" borderId="0" applyNumberFormat="0" applyBorder="0" applyAlignment="0" applyProtection="0"/>
    <xf numFmtId="0" fontId="102" fillId="57" borderId="0" applyNumberFormat="0" applyBorder="0" applyAlignment="0" applyProtection="0"/>
    <xf numFmtId="0" fontId="120" fillId="58" borderId="0" applyNumberFormat="0" applyBorder="0" applyAlignment="0" applyProtection="0"/>
    <xf numFmtId="0" fontId="102" fillId="53" borderId="0" applyNumberFormat="0" applyBorder="0" applyAlignment="0" applyProtection="0"/>
    <xf numFmtId="0" fontId="120" fillId="53" borderId="0" applyNumberFormat="0" applyBorder="0" applyAlignment="0" applyProtection="0"/>
    <xf numFmtId="0" fontId="102" fillId="54" borderId="0" applyNumberFormat="0" applyBorder="0" applyAlignment="0" applyProtection="0"/>
    <xf numFmtId="0" fontId="120" fillId="55" borderId="0" applyNumberFormat="0" applyBorder="0" applyAlignment="0" applyProtection="0"/>
    <xf numFmtId="0" fontId="102" fillId="59" borderId="0" applyNumberFormat="0" applyBorder="0" applyAlignment="0" applyProtection="0"/>
    <xf numFmtId="0" fontId="120" fillId="60" borderId="0" applyNumberFormat="0" applyBorder="0" applyAlignment="0" applyProtection="0"/>
    <xf numFmtId="0" fontId="102" fillId="57" borderId="0" applyNumberFormat="0" applyBorder="0" applyAlignment="0" applyProtection="0"/>
    <xf numFmtId="0" fontId="120" fillId="57" borderId="0" applyNumberFormat="0" applyBorder="0" applyAlignment="0" applyProtection="0"/>
    <xf numFmtId="0" fontId="102" fillId="44" borderId="0" applyNumberFormat="0" applyBorder="0" applyAlignment="0" applyProtection="0"/>
    <xf numFmtId="0" fontId="120" fillId="61" borderId="0" applyNumberFormat="0" applyBorder="0" applyAlignment="0" applyProtection="0"/>
    <xf numFmtId="0" fontId="102" fillId="57" borderId="0" applyNumberFormat="0" applyBorder="0" applyAlignment="0" applyProtection="0"/>
    <xf numFmtId="0" fontId="120" fillId="52" borderId="0" applyNumberFormat="0" applyBorder="0" applyAlignment="0" applyProtection="0"/>
    <xf numFmtId="0" fontId="102" fillId="62" borderId="0" applyNumberFormat="0" applyBorder="0" applyAlignment="0" applyProtection="0"/>
    <xf numFmtId="0" fontId="120" fillId="62" borderId="0" applyNumberFormat="0" applyBorder="0" applyAlignment="0" applyProtection="0"/>
    <xf numFmtId="0" fontId="102" fillId="63" borderId="0" applyNumberFormat="0" applyBorder="0" applyAlignment="0" applyProtection="0"/>
    <xf numFmtId="0" fontId="120" fillId="63" borderId="0" applyNumberFormat="0" applyBorder="0" applyAlignment="0" applyProtection="0"/>
    <xf numFmtId="0" fontId="102" fillId="64" borderId="0" applyNumberFormat="0" applyBorder="0" applyAlignment="0" applyProtection="0"/>
    <xf numFmtId="0" fontId="120" fillId="60" borderId="0" applyNumberFormat="0" applyBorder="0" applyAlignment="0" applyProtection="0"/>
    <xf numFmtId="0" fontId="102" fillId="57" borderId="0" applyNumberFormat="0" applyBorder="0" applyAlignment="0" applyProtection="0"/>
    <xf numFmtId="0" fontId="120" fillId="57" borderId="0" applyNumberFormat="0" applyBorder="0" applyAlignment="0" applyProtection="0"/>
    <xf numFmtId="0" fontId="102" fillId="65" borderId="0" applyNumberFormat="0" applyBorder="0" applyAlignment="0" applyProtection="0"/>
    <xf numFmtId="0" fontId="120" fillId="65" borderId="0" applyNumberFormat="0" applyBorder="0" applyAlignment="0" applyProtection="0"/>
    <xf numFmtId="0" fontId="103" fillId="45" borderId="0" applyNumberFormat="0" applyBorder="0" applyAlignment="0" applyProtection="0"/>
    <xf numFmtId="0" fontId="122" fillId="45" borderId="0" applyNumberFormat="0" applyBorder="0" applyAlignment="0" applyProtection="0"/>
    <xf numFmtId="0" fontId="104" fillId="40" borderId="42" applyNumberFormat="0" applyAlignment="0" applyProtection="0"/>
    <xf numFmtId="0" fontId="124" fillId="66" borderId="43" applyNumberFormat="0" applyAlignment="0" applyProtection="0"/>
    <xf numFmtId="0" fontId="105" fillId="59" borderId="44" applyNumberFormat="0" applyAlignment="0" applyProtection="0"/>
    <xf numFmtId="0" fontId="126" fillId="67" borderId="45" applyNumberFormat="0" applyAlignment="0" applyProtection="0"/>
    <xf numFmtId="43" fontId="4" fillId="0" borderId="0" applyFont="0" applyFill="0" applyBorder="0" applyAlignment="0" applyProtection="0"/>
    <xf numFmtId="0" fontId="127" fillId="0" borderId="0"/>
    <xf numFmtId="0" fontId="106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31" fillId="47" borderId="0" applyNumberFormat="0" applyBorder="0" applyAlignment="0" applyProtection="0"/>
    <xf numFmtId="0" fontId="108" fillId="0" borderId="46" applyNumberFormat="0" applyFill="0" applyAlignment="0" applyProtection="0"/>
    <xf numFmtId="0" fontId="109" fillId="0" borderId="47" applyNumberFormat="0" applyFill="0" applyAlignment="0" applyProtection="0"/>
    <xf numFmtId="0" fontId="110" fillId="0" borderId="48" applyNumberFormat="0" applyFill="0" applyAlignment="0" applyProtection="0"/>
    <xf numFmtId="0" fontId="135" fillId="0" borderId="49" applyNumberFormat="0" applyFill="0" applyAlignment="0" applyProtection="0"/>
    <xf numFmtId="0" fontId="110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30" fillId="0" borderId="0" applyProtection="0"/>
    <xf numFmtId="0" fontId="136" fillId="0" borderId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11" fillId="44" borderId="42" applyNumberFormat="0" applyAlignment="0" applyProtection="0"/>
    <xf numFmtId="0" fontId="112" fillId="0" borderId="50" applyNumberFormat="0" applyFill="0" applyAlignment="0" applyProtection="0"/>
    <xf numFmtId="0" fontId="139" fillId="0" borderId="50" applyNumberFormat="0" applyFill="0" applyAlignment="0" applyProtection="0"/>
    <xf numFmtId="0" fontId="4" fillId="0" borderId="0" applyNumberFormat="0" applyFill="0" applyAlignment="0"/>
    <xf numFmtId="0" fontId="113" fillId="54" borderId="0" applyNumberFormat="0" applyBorder="0" applyAlignment="0" applyProtection="0"/>
    <xf numFmtId="0" fontId="141" fillId="54" borderId="0" applyNumberFormat="0" applyBorder="0" applyAlignment="0" applyProtection="0"/>
    <xf numFmtId="0" fontId="114" fillId="0" borderId="0"/>
    <xf numFmtId="0" fontId="114" fillId="0" borderId="0"/>
    <xf numFmtId="0" fontId="114" fillId="0" borderId="0"/>
    <xf numFmtId="0" fontId="3" fillId="0" borderId="0"/>
    <xf numFmtId="0" fontId="70" fillId="0" borderId="0"/>
    <xf numFmtId="0" fontId="17" fillId="0" borderId="0"/>
    <xf numFmtId="0" fontId="3" fillId="0" borderId="0"/>
    <xf numFmtId="0" fontId="115" fillId="0" borderId="0"/>
    <xf numFmtId="0" fontId="4" fillId="0" borderId="0"/>
    <xf numFmtId="0" fontId="3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4" fillId="0" borderId="0"/>
    <xf numFmtId="0" fontId="4" fillId="0" borderId="0"/>
    <xf numFmtId="0" fontId="65" fillId="46" borderId="32" applyNumberFormat="0" applyFont="0" applyAlignment="0" applyProtection="0"/>
    <xf numFmtId="0" fontId="69" fillId="46" borderId="51" applyNumberFormat="0" applyFont="0" applyAlignment="0" applyProtection="0"/>
    <xf numFmtId="0" fontId="116" fillId="40" borderId="43" applyNumberFormat="0" applyAlignment="0" applyProtection="0"/>
    <xf numFmtId="0" fontId="144" fillId="66" borderId="42" applyNumberFormat="0" applyAlignment="0" applyProtection="0"/>
    <xf numFmtId="9" fontId="7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9" fillId="0" borderId="53" applyNumberFormat="0" applyFill="0" applyAlignment="0" applyProtection="0"/>
    <xf numFmtId="0" fontId="11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01" fillId="0" borderId="0"/>
    <xf numFmtId="0" fontId="101" fillId="0" borderId="0" applyFill="0" applyBorder="0" applyAlignment="0"/>
    <xf numFmtId="9" fontId="152" fillId="0" borderId="6" applyNumberFormat="0" applyBorder="0"/>
    <xf numFmtId="0" fontId="143" fillId="40" borderId="43" applyNumberFormat="0" applyAlignment="0" applyProtection="0"/>
    <xf numFmtId="0" fontId="101" fillId="46" borderId="52" applyNumberFormat="0" applyFont="0" applyAlignment="0" applyProtection="0"/>
    <xf numFmtId="0" fontId="4" fillId="0" borderId="0"/>
    <xf numFmtId="0" fontId="4" fillId="0" borderId="0"/>
    <xf numFmtId="193" fontId="155" fillId="0" borderId="0"/>
    <xf numFmtId="37" fontId="154" fillId="0" borderId="0"/>
    <xf numFmtId="0" fontId="153" fillId="0" borderId="0"/>
    <xf numFmtId="0" fontId="140" fillId="54" borderId="0" applyNumberFormat="0" applyBorder="0" applyAlignment="0" applyProtection="0"/>
    <xf numFmtId="0" fontId="138" fillId="0" borderId="50" applyNumberFormat="0" applyFill="0" applyAlignment="0" applyProtection="0"/>
    <xf numFmtId="0" fontId="101" fillId="0" borderId="0" applyFill="0" applyBorder="0" applyAlignment="0"/>
    <xf numFmtId="0" fontId="151" fillId="44" borderId="42" applyNumberFormat="0" applyAlignment="0" applyProtection="0"/>
    <xf numFmtId="0" fontId="150" fillId="0" borderId="0" applyProtection="0"/>
    <xf numFmtId="0" fontId="136" fillId="0" borderId="0" applyProtection="0"/>
    <xf numFmtId="0" fontId="134" fillId="0" borderId="0" applyNumberFormat="0" applyFill="0" applyBorder="0" applyAlignment="0" applyProtection="0"/>
    <xf numFmtId="0" fontId="134" fillId="0" borderId="48" applyNumberFormat="0" applyFill="0" applyAlignment="0" applyProtection="0"/>
    <xf numFmtId="0" fontId="133" fillId="0" borderId="47" applyNumberFormat="0" applyFill="0" applyAlignment="0" applyProtection="0"/>
    <xf numFmtId="0" fontId="132" fillId="0" borderId="46" applyNumberFormat="0" applyFill="0" applyAlignment="0" applyProtection="0"/>
    <xf numFmtId="0" fontId="101" fillId="0" borderId="0" applyFill="0" applyBorder="0" applyAlignment="0"/>
    <xf numFmtId="0" fontId="130" fillId="47" borderId="0" applyNumberFormat="0" applyBorder="0" applyAlignment="0" applyProtection="0"/>
    <xf numFmtId="0" fontId="128" fillId="0" borderId="0" applyNumberFormat="0" applyFill="0" applyBorder="0" applyAlignment="0" applyProtection="0"/>
    <xf numFmtId="0" fontId="125" fillId="42" borderId="44" applyNumberFormat="0" applyAlignment="0" applyProtection="0"/>
    <xf numFmtId="43" fontId="4" fillId="0" borderId="0" quotePrefix="1" applyFont="0" applyFill="0" applyBorder="0" applyAlignment="0">
      <protection locked="0"/>
    </xf>
    <xf numFmtId="0" fontId="123" fillId="40" borderId="42" applyNumberFormat="0" applyAlignment="0" applyProtection="0"/>
    <xf numFmtId="0" fontId="101" fillId="0" borderId="0" applyFill="0" applyBorder="0" applyAlignment="0"/>
    <xf numFmtId="0" fontId="121" fillId="45" borderId="0" applyNumberFormat="0" applyBorder="0" applyAlignment="0" applyProtection="0"/>
    <xf numFmtId="0" fontId="119" fillId="65" borderId="0" applyNumberFormat="0" applyBorder="0" applyAlignment="0" applyProtection="0"/>
    <xf numFmtId="0" fontId="119" fillId="57" borderId="0" applyNumberFormat="0" applyBorder="0" applyAlignment="0" applyProtection="0"/>
    <xf numFmtId="0" fontId="119" fillId="64" borderId="0" applyNumberFormat="0" applyBorder="0" applyAlignment="0" applyProtection="0"/>
    <xf numFmtId="0" fontId="119" fillId="63" borderId="0" applyNumberFormat="0" applyBorder="0" applyAlignment="0" applyProtection="0"/>
    <xf numFmtId="0" fontId="119" fillId="62" borderId="0" applyNumberFormat="0" applyBorder="0" applyAlignment="0" applyProtection="0"/>
    <xf numFmtId="0" fontId="119" fillId="57" borderId="0" applyNumberFormat="0" applyBorder="0" applyAlignment="0" applyProtection="0"/>
    <xf numFmtId="0" fontId="119" fillId="44" borderId="0" applyNumberFormat="0" applyBorder="0" applyAlignment="0" applyProtection="0"/>
    <xf numFmtId="0" fontId="119" fillId="57" borderId="0" applyNumberFormat="0" applyBorder="0" applyAlignment="0" applyProtection="0"/>
    <xf numFmtId="0" fontId="119" fillId="42" borderId="0" applyNumberFormat="0" applyBorder="0" applyAlignment="0" applyProtection="0"/>
    <xf numFmtId="0" fontId="119" fillId="54" borderId="0" applyNumberFormat="0" applyBorder="0" applyAlignment="0" applyProtection="0"/>
    <xf numFmtId="0" fontId="119" fillId="53" borderId="0" applyNumberFormat="0" applyBorder="0" applyAlignment="0" applyProtection="0"/>
    <xf numFmtId="0" fontId="119" fillId="57" borderId="0" applyNumberFormat="0" applyBorder="0" applyAlignment="0" applyProtection="0"/>
    <xf numFmtId="0" fontId="3" fillId="44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4" borderId="0" applyNumberFormat="0" applyBorder="0" applyAlignment="0" applyProtection="0"/>
    <xf numFmtId="0" fontId="3" fillId="53" borderId="0" applyNumberFormat="0" applyBorder="0" applyAlignment="0" applyProtection="0"/>
    <xf numFmtId="0" fontId="3" fillId="52" borderId="0" applyNumberFormat="0" applyBorder="0" applyAlignment="0" applyProtection="0"/>
    <xf numFmtId="0" fontId="3" fillId="44" borderId="0" applyNumberFormat="0" applyBorder="0" applyAlignment="0" applyProtection="0"/>
    <xf numFmtId="0" fontId="3" fillId="49" borderId="0" applyNumberFormat="0" applyBorder="0" applyAlignment="0" applyProtection="0"/>
    <xf numFmtId="0" fontId="3" fillId="40" borderId="0" applyNumberFormat="0" applyBorder="0" applyAlignment="0" applyProtection="0"/>
    <xf numFmtId="0" fontId="3" fillId="46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101" fillId="0" borderId="0" applyFill="0" applyBorder="0" applyAlignment="0"/>
    <xf numFmtId="0" fontId="145" fillId="0" borderId="0" applyNumberFormat="0" applyFill="0" applyBorder="0" applyAlignment="0" applyProtection="0"/>
    <xf numFmtId="0" fontId="147" fillId="0" borderId="53" applyNumberFormat="0" applyFill="0" applyAlignment="0" applyProtection="0"/>
    <xf numFmtId="0" fontId="148" fillId="0" borderId="0" applyNumberFormat="0" applyFill="0" applyBorder="0" applyAlignment="0" applyProtection="0"/>
    <xf numFmtId="0" fontId="111" fillId="44" borderId="42" applyNumberFormat="0" applyAlignment="0" applyProtection="0"/>
    <xf numFmtId="0" fontId="4" fillId="0" borderId="0"/>
    <xf numFmtId="0" fontId="111" fillId="44" borderId="42" applyNumberFormat="0" applyAlignment="0" applyProtection="0"/>
    <xf numFmtId="0" fontId="157" fillId="0" borderId="0"/>
    <xf numFmtId="0" fontId="23" fillId="2" borderId="0" applyProtection="0"/>
    <xf numFmtId="0" fontId="24" fillId="2" borderId="0" applyProtection="0"/>
    <xf numFmtId="0" fontId="3" fillId="43" borderId="0" applyNumberFormat="0" applyBorder="0" applyAlignment="0" applyProtection="0"/>
    <xf numFmtId="0" fontId="3" fillId="43" borderId="0" applyFont="0" applyFill="0"/>
    <xf numFmtId="0" fontId="3" fillId="45" borderId="0" applyNumberFormat="0" applyBorder="0" applyAlignment="0" applyProtection="0"/>
    <xf numFmtId="0" fontId="3" fillId="45" borderId="0" applyFont="0" applyFill="0"/>
    <xf numFmtId="0" fontId="3" fillId="47" borderId="0" applyNumberFormat="0" applyBorder="0" applyAlignment="0" applyProtection="0"/>
    <xf numFmtId="0" fontId="3" fillId="47" borderId="0" applyFont="0" applyFill="0"/>
    <xf numFmtId="0" fontId="3" fillId="48" borderId="0" applyNumberFormat="0" applyBorder="0" applyAlignment="0" applyProtection="0"/>
    <xf numFmtId="0" fontId="3" fillId="48" borderId="0" applyFont="0" applyFill="0"/>
    <xf numFmtId="0" fontId="3" fillId="49" borderId="0" applyFont="0" applyFill="0"/>
    <xf numFmtId="0" fontId="3" fillId="44" borderId="0" applyFont="0" applyFill="0"/>
    <xf numFmtId="0" fontId="25" fillId="2" borderId="0" applyProtection="0"/>
    <xf numFmtId="0" fontId="26" fillId="0" borderId="0" applyProtection="0">
      <alignment wrapText="1"/>
    </xf>
    <xf numFmtId="0" fontId="3" fillId="51" borderId="0" applyNumberFormat="0" applyBorder="0" applyAlignment="0" applyProtection="0"/>
    <xf numFmtId="0" fontId="3" fillId="51" borderId="0" applyFont="0" applyFill="0"/>
    <xf numFmtId="0" fontId="3" fillId="53" borderId="0" applyFont="0" applyFill="0"/>
    <xf numFmtId="0" fontId="3" fillId="55" borderId="0" applyNumberFormat="0" applyBorder="0" applyAlignment="0" applyProtection="0"/>
    <xf numFmtId="0" fontId="3" fillId="55" borderId="0" applyFont="0" applyFill="0"/>
    <xf numFmtId="0" fontId="3" fillId="48" borderId="0" applyNumberFormat="0" applyBorder="0" applyAlignment="0" applyProtection="0"/>
    <xf numFmtId="0" fontId="3" fillId="48" borderId="0" applyFont="0" applyFill="0"/>
    <xf numFmtId="0" fontId="3" fillId="51" borderId="0" applyFont="0" applyFill="0"/>
    <xf numFmtId="0" fontId="3" fillId="56" borderId="0" applyNumberFormat="0" applyBorder="0" applyAlignment="0" applyProtection="0"/>
    <xf numFmtId="0" fontId="3" fillId="56" borderId="0" applyFont="0" applyFill="0"/>
    <xf numFmtId="0" fontId="119" fillId="58" borderId="0" applyNumberFormat="0" applyBorder="0" applyAlignment="0" applyProtection="0"/>
    <xf numFmtId="0" fontId="119" fillId="58" borderId="0" applyFont="0" applyFill="0"/>
    <xf numFmtId="0" fontId="119" fillId="53" borderId="0" applyFont="0" applyFill="0"/>
    <xf numFmtId="0" fontId="119" fillId="55" borderId="0" applyNumberFormat="0" applyBorder="0" applyAlignment="0" applyProtection="0"/>
    <xf numFmtId="0" fontId="119" fillId="55" borderId="0" applyFont="0" applyFill="0"/>
    <xf numFmtId="0" fontId="119" fillId="60" borderId="0" applyNumberFormat="0" applyBorder="0" applyAlignment="0" applyProtection="0"/>
    <xf numFmtId="0" fontId="119" fillId="60" borderId="0" applyFont="0" applyFill="0"/>
    <xf numFmtId="0" fontId="119" fillId="57" borderId="0" applyFont="0" applyFill="0"/>
    <xf numFmtId="0" fontId="119" fillId="61" borderId="0" applyNumberFormat="0" applyBorder="0" applyAlignment="0" applyProtection="0"/>
    <xf numFmtId="0" fontId="119" fillId="61" borderId="0" applyFont="0" applyFill="0"/>
    <xf numFmtId="0" fontId="119" fillId="52" borderId="0" applyNumberFormat="0" applyBorder="0" applyAlignment="0" applyProtection="0"/>
    <xf numFmtId="0" fontId="119" fillId="52" borderId="0" applyFont="0" applyFill="0"/>
    <xf numFmtId="0" fontId="119" fillId="62" borderId="0" applyFont="0" applyFill="0"/>
    <xf numFmtId="0" fontId="119" fillId="63" borderId="0" applyFont="0" applyFill="0"/>
    <xf numFmtId="0" fontId="119" fillId="60" borderId="0" applyNumberFormat="0" applyBorder="0" applyAlignment="0" applyProtection="0"/>
    <xf numFmtId="0" fontId="119" fillId="60" borderId="0" applyFont="0" applyFill="0"/>
    <xf numFmtId="0" fontId="119" fillId="57" borderId="0" applyFont="0" applyFill="0"/>
    <xf numFmtId="0" fontId="119" fillId="65" borderId="0" applyFont="0" applyFill="0"/>
    <xf numFmtId="0" fontId="121" fillId="45" borderId="0" applyFont="0" applyFill="0"/>
    <xf numFmtId="0" fontId="4" fillId="0" borderId="0" applyProtection="0"/>
    <xf numFmtId="0" fontId="4" fillId="0" borderId="0" applyProtection="0"/>
    <xf numFmtId="0" fontId="123" fillId="66" borderId="43" applyNumberFormat="0" applyAlignment="0" applyProtection="0"/>
    <xf numFmtId="0" fontId="123" fillId="66" borderId="43" applyFont="0" applyFill="0" applyBorder="0"/>
    <xf numFmtId="0" fontId="125" fillId="67" borderId="45" applyNumberFormat="0" applyAlignment="0" applyProtection="0"/>
    <xf numFmtId="0" fontId="125" fillId="67" borderId="45" applyFont="0" applyFill="0" applyBorder="0"/>
    <xf numFmtId="43" fontId="157" fillId="0" borderId="0" applyFont="0" applyFill="0" applyBorder="0" applyAlignment="0" applyProtection="0"/>
    <xf numFmtId="43" fontId="3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1" fontId="3" fillId="0" borderId="0" applyProtection="0"/>
    <xf numFmtId="171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4" fillId="0" borderId="0" applyProtection="0"/>
    <xf numFmtId="0" fontId="4" fillId="0" borderId="0" applyProtection="0"/>
    <xf numFmtId="0" fontId="158" fillId="0" borderId="0" applyNumberFormat="0" applyFill="0" applyBorder="0" applyAlignment="0" applyProtection="0"/>
    <xf numFmtId="0" fontId="158" fillId="0" borderId="0" applyFont="0"/>
    <xf numFmtId="2" fontId="3" fillId="0" borderId="0" applyProtection="0"/>
    <xf numFmtId="2" fontId="3" fillId="0" borderId="0" applyProtection="0"/>
    <xf numFmtId="2" fontId="3" fillId="0" borderId="0" applyProtection="0"/>
    <xf numFmtId="0" fontId="130" fillId="47" borderId="0" applyFont="0" applyFill="0"/>
    <xf numFmtId="0" fontId="159" fillId="0" borderId="47" applyNumberFormat="0" applyFill="0" applyAlignment="0" applyProtection="0"/>
    <xf numFmtId="0" fontId="159" fillId="0" borderId="47" applyFont="0" applyBorder="0"/>
    <xf numFmtId="0" fontId="160" fillId="0" borderId="54" applyNumberFormat="0" applyFill="0" applyAlignment="0" applyProtection="0"/>
    <xf numFmtId="0" fontId="160" fillId="0" borderId="54" applyFont="0" applyBorder="0"/>
    <xf numFmtId="0" fontId="161" fillId="0" borderId="49" applyNumberFormat="0" applyFill="0" applyAlignment="0" applyProtection="0"/>
    <xf numFmtId="0" fontId="161" fillId="0" borderId="49" applyFont="0" applyBorder="0"/>
    <xf numFmtId="0" fontId="161" fillId="0" borderId="0" applyNumberFormat="0" applyFill="0" applyBorder="0" applyAlignment="0" applyProtection="0"/>
    <xf numFmtId="0" fontId="161" fillId="0" borderId="0" applyFont="0"/>
    <xf numFmtId="0" fontId="30" fillId="0" borderId="0" applyProtection="0"/>
    <xf numFmtId="0" fontId="29" fillId="0" borderId="0" applyProtection="0"/>
    <xf numFmtId="0" fontId="29" fillId="0" borderId="0" applyProtection="0"/>
    <xf numFmtId="0" fontId="162" fillId="44" borderId="43" applyNumberFormat="0" applyAlignment="0" applyProtection="0"/>
    <xf numFmtId="0" fontId="162" fillId="44" borderId="43" applyFont="0" applyFill="0" applyBorder="0"/>
    <xf numFmtId="0" fontId="4" fillId="0" borderId="0" applyProtection="0"/>
    <xf numFmtId="0" fontId="4" fillId="0" borderId="0" applyProtection="0"/>
    <xf numFmtId="0" fontId="138" fillId="0" borderId="50" applyFont="0" applyBorder="0"/>
    <xf numFmtId="0" fontId="3" fillId="0" borderId="0" applyProtection="0"/>
    <xf numFmtId="0" fontId="163" fillId="54" borderId="0" applyNumberFormat="0" applyBorder="0" applyAlignment="0" applyProtection="0"/>
    <xf numFmtId="0" fontId="163" fillId="54" borderId="0" applyFont="0" applyFill="0"/>
    <xf numFmtId="0" fontId="6" fillId="0" borderId="0" applyProtection="0"/>
    <xf numFmtId="0" fontId="6" fillId="0" borderId="0" applyProtection="0"/>
    <xf numFmtId="0" fontId="6" fillId="0" borderId="0"/>
    <xf numFmtId="193" fontId="70" fillId="0" borderId="0"/>
    <xf numFmtId="176" fontId="34" fillId="0" borderId="0" applyProtection="0"/>
    <xf numFmtId="193" fontId="165" fillId="0" borderId="0"/>
    <xf numFmtId="0" fontId="4" fillId="0" borderId="0" applyProtection="0"/>
    <xf numFmtId="0" fontId="3" fillId="0" borderId="0" applyProtection="0"/>
    <xf numFmtId="0" fontId="4" fillId="0" borderId="0" applyProtection="0"/>
    <xf numFmtId="0" fontId="156" fillId="0" borderId="0" applyProtection="0"/>
    <xf numFmtId="0" fontId="156" fillId="0" borderId="0" applyProtection="0"/>
    <xf numFmtId="0" fontId="3" fillId="0" borderId="0" applyProtection="0"/>
    <xf numFmtId="0" fontId="4" fillId="0" borderId="0" applyProtection="0"/>
    <xf numFmtId="0" fontId="4" fillId="0" borderId="0" applyProtection="0"/>
    <xf numFmtId="0" fontId="4" fillId="0" borderId="0" applyProtection="0">
      <alignment vertical="center"/>
    </xf>
    <xf numFmtId="0" fontId="3" fillId="0" borderId="0"/>
    <xf numFmtId="0" fontId="3" fillId="0" borderId="0" applyNumberFormat="0" applyFont="0" applyFill="0" applyBorder="0" applyAlignment="0" applyProtection="0"/>
    <xf numFmtId="0" fontId="156" fillId="0" borderId="0" applyProtection="0"/>
    <xf numFmtId="0" fontId="156" fillId="0" borderId="0" applyProtection="0"/>
    <xf numFmtId="0" fontId="166" fillId="0" borderId="0" applyProtection="0"/>
    <xf numFmtId="0" fontId="167" fillId="0" borderId="0" applyProtection="0"/>
    <xf numFmtId="0" fontId="65" fillId="0" borderId="0"/>
    <xf numFmtId="0" fontId="165" fillId="0" borderId="0" applyProtection="0"/>
    <xf numFmtId="0" fontId="4" fillId="0" borderId="0" applyProtection="0"/>
    <xf numFmtId="0" fontId="165" fillId="0" borderId="0" applyProtection="0"/>
    <xf numFmtId="0" fontId="65" fillId="0" borderId="0"/>
    <xf numFmtId="0" fontId="65" fillId="0" borderId="0"/>
    <xf numFmtId="0" fontId="4" fillId="0" borderId="0" applyProtection="0"/>
    <xf numFmtId="0" fontId="3" fillId="0" borderId="0" applyProtection="0"/>
    <xf numFmtId="0" fontId="3" fillId="0" borderId="0" applyProtection="0"/>
    <xf numFmtId="0" fontId="6" fillId="0" borderId="0" applyProtection="0"/>
    <xf numFmtId="0" fontId="6" fillId="0" borderId="0" applyProtection="0"/>
    <xf numFmtId="0" fontId="60" fillId="0" borderId="0" applyProtection="0"/>
    <xf numFmtId="0" fontId="4" fillId="0" borderId="0" applyProtection="0"/>
    <xf numFmtId="0" fontId="156" fillId="0" borderId="0" applyProtection="0"/>
    <xf numFmtId="0" fontId="6" fillId="0" borderId="0" applyProtection="0"/>
    <xf numFmtId="0" fontId="165" fillId="0" borderId="0" applyProtection="0"/>
    <xf numFmtId="0" fontId="3" fillId="0" borderId="0"/>
    <xf numFmtId="0" fontId="4" fillId="0" borderId="0" applyProtection="0"/>
    <xf numFmtId="0" fontId="3" fillId="0" borderId="0"/>
    <xf numFmtId="0" fontId="3" fillId="0" borderId="0"/>
    <xf numFmtId="0" fontId="60" fillId="0" borderId="0" applyProtection="0"/>
    <xf numFmtId="0" fontId="60" fillId="0" borderId="0" applyProtection="0"/>
    <xf numFmtId="0" fontId="60" fillId="0" borderId="0" applyProtection="0"/>
    <xf numFmtId="0" fontId="3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3" fillId="0" borderId="0" applyProtection="0"/>
    <xf numFmtId="0" fontId="60" fillId="0" borderId="0" applyProtection="0"/>
    <xf numFmtId="0" fontId="4" fillId="0" borderId="0" applyProtection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168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168" fillId="0" borderId="0"/>
    <xf numFmtId="0" fontId="3" fillId="0" borderId="0" applyProtection="0"/>
    <xf numFmtId="0" fontId="168" fillId="0" borderId="0"/>
    <xf numFmtId="0" fontId="3" fillId="46" borderId="51" applyNumberFormat="0" applyFont="0" applyAlignment="0" applyProtection="0"/>
    <xf numFmtId="0" fontId="3" fillId="46" borderId="51" applyFill="0" applyBorder="0"/>
    <xf numFmtId="0" fontId="164" fillId="66" borderId="42" applyNumberFormat="0" applyAlignment="0" applyProtection="0"/>
    <xf numFmtId="0" fontId="164" fillId="66" borderId="42" applyFont="0" applyFill="0" applyBorder="0"/>
    <xf numFmtId="9" fontId="3" fillId="0" borderId="0" applyProtection="0"/>
    <xf numFmtId="9" fontId="3" fillId="0" borderId="0" applyProtection="0"/>
    <xf numFmtId="9" fontId="3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146" fillId="0" borderId="0" applyFont="0"/>
    <xf numFmtId="0" fontId="147" fillId="0" borderId="55" applyNumberFormat="0" applyFill="0" applyAlignment="0" applyProtection="0"/>
    <xf numFmtId="0" fontId="147" fillId="0" borderId="55" applyFont="0" applyBorder="0"/>
    <xf numFmtId="0" fontId="148" fillId="0" borderId="0" applyFont="0"/>
    <xf numFmtId="0" fontId="157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162" fillId="44" borderId="43" applyNumberFormat="0" applyAlignment="0" applyProtection="0"/>
    <xf numFmtId="0" fontId="3" fillId="0" borderId="0" applyNumberFormat="0" applyFont="0" applyFill="0" applyBorder="0" applyAlignment="0" applyProtection="0"/>
    <xf numFmtId="0" fontId="65" fillId="0" borderId="0"/>
    <xf numFmtId="0" fontId="157" fillId="0" borderId="0"/>
    <xf numFmtId="0" fontId="4" fillId="0" borderId="0" applyFill="0" applyBorder="0" applyAlignment="0"/>
    <xf numFmtId="194" fontId="170" fillId="0" borderId="0" applyFont="0" applyFill="0" applyBorder="0" applyAlignment="0" applyProtection="0"/>
    <xf numFmtId="16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142" fillId="0" borderId="0">
      <alignment vertical="top" wrapText="1"/>
    </xf>
    <xf numFmtId="0" fontId="4" fillId="0" borderId="0" applyFill="0" applyBorder="0" applyAlignment="0"/>
    <xf numFmtId="0" fontId="162" fillId="44" borderId="43" applyNumberFormat="0" applyAlignment="0" applyProtection="0"/>
    <xf numFmtId="0" fontId="4" fillId="0" borderId="0" applyFill="0" applyBorder="0" applyAlignment="0"/>
    <xf numFmtId="0" fontId="3" fillId="0" borderId="0" applyNumberFormat="0" applyFont="0" applyFill="0" applyBorder="0" applyAlignment="0" applyProtection="0"/>
    <xf numFmtId="0" fontId="4" fillId="0" borderId="0"/>
    <xf numFmtId="0" fontId="114" fillId="0" borderId="0"/>
    <xf numFmtId="0" fontId="4" fillId="0" borderId="0"/>
    <xf numFmtId="0" fontId="4" fillId="0" borderId="0"/>
    <xf numFmtId="0" fontId="4" fillId="0" borderId="0" applyFill="0" applyBorder="0" applyAlignment="0"/>
    <xf numFmtId="0" fontId="4" fillId="68" borderId="0"/>
    <xf numFmtId="0" fontId="171" fillId="0" borderId="0"/>
    <xf numFmtId="0" fontId="4" fillId="0" borderId="0" applyFill="0" applyBorder="0" applyAlignment="0"/>
    <xf numFmtId="5" fontId="172" fillId="0" borderId="17">
      <alignment horizontal="left" vertical="top"/>
    </xf>
    <xf numFmtId="190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0" fontId="4" fillId="0" borderId="0"/>
    <xf numFmtId="0" fontId="4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4" fillId="42" borderId="0" applyNumberFormat="0" applyBorder="0" applyAlignment="0" applyProtection="0"/>
    <xf numFmtId="0" fontId="174" fillId="44" borderId="0" applyNumberFormat="0" applyBorder="0" applyAlignment="0" applyProtection="0"/>
    <xf numFmtId="0" fontId="174" fillId="46" borderId="0" applyNumberFormat="0" applyBorder="0" applyAlignment="0" applyProtection="0"/>
    <xf numFmtId="0" fontId="174" fillId="42" borderId="0" applyNumberFormat="0" applyBorder="0" applyAlignment="0" applyProtection="0"/>
    <xf numFmtId="0" fontId="174" fillId="49" borderId="0" applyNumberFormat="0" applyBorder="0" applyAlignment="0" applyProtection="0"/>
    <xf numFmtId="0" fontId="174" fillId="44" borderId="0" applyNumberFormat="0" applyBorder="0" applyAlignment="0" applyProtection="0"/>
    <xf numFmtId="0" fontId="174" fillId="42" borderId="0" applyNumberFormat="0" applyBorder="0" applyAlignment="0" applyProtection="0"/>
    <xf numFmtId="0" fontId="174" fillId="53" borderId="0" applyNumberFormat="0" applyBorder="0" applyAlignment="0" applyProtection="0"/>
    <xf numFmtId="0" fontId="174" fillId="54" borderId="0" applyNumberFormat="0" applyBorder="0" applyAlignment="0" applyProtection="0"/>
    <xf numFmtId="0" fontId="174" fillId="52" borderId="0" applyNumberFormat="0" applyBorder="0" applyAlignment="0" applyProtection="0"/>
    <xf numFmtId="0" fontId="174" fillId="51" borderId="0" applyNumberFormat="0" applyBorder="0" applyAlignment="0" applyProtection="0"/>
    <xf numFmtId="0" fontId="174" fillId="44" borderId="0" applyNumberFormat="0" applyBorder="0" applyAlignment="0" applyProtection="0"/>
    <xf numFmtId="0" fontId="175" fillId="57" borderId="0" applyNumberFormat="0" applyBorder="0" applyAlignment="0" applyProtection="0"/>
    <xf numFmtId="0" fontId="175" fillId="53" borderId="0" applyNumberFormat="0" applyBorder="0" applyAlignment="0" applyProtection="0"/>
    <xf numFmtId="0" fontId="175" fillId="54" borderId="0" applyNumberFormat="0" applyBorder="0" applyAlignment="0" applyProtection="0"/>
    <xf numFmtId="0" fontId="175" fillId="59" borderId="0" applyNumberFormat="0" applyBorder="0" applyAlignment="0" applyProtection="0"/>
    <xf numFmtId="0" fontId="175" fillId="57" borderId="0" applyNumberFormat="0" applyBorder="0" applyAlignment="0" applyProtection="0"/>
    <xf numFmtId="0" fontId="175" fillId="44" borderId="0" applyNumberFormat="0" applyBorder="0" applyAlignment="0" applyProtection="0"/>
    <xf numFmtId="0" fontId="175" fillId="57" borderId="0" applyNumberFormat="0" applyBorder="0" applyAlignment="0" applyProtection="0"/>
    <xf numFmtId="0" fontId="175" fillId="62" borderId="0" applyNumberFormat="0" applyBorder="0" applyAlignment="0" applyProtection="0"/>
    <xf numFmtId="0" fontId="175" fillId="63" borderId="0" applyNumberFormat="0" applyBorder="0" applyAlignment="0" applyProtection="0"/>
    <xf numFmtId="0" fontId="175" fillId="64" borderId="0" applyNumberFormat="0" applyBorder="0" applyAlignment="0" applyProtection="0"/>
    <xf numFmtId="0" fontId="175" fillId="57" borderId="0" applyNumberFormat="0" applyBorder="0" applyAlignment="0" applyProtection="0"/>
    <xf numFmtId="0" fontId="175" fillId="65" borderId="0" applyNumberFormat="0" applyBorder="0" applyAlignment="0" applyProtection="0"/>
    <xf numFmtId="0" fontId="176" fillId="45" borderId="0" applyNumberFormat="0" applyBorder="0" applyAlignment="0" applyProtection="0"/>
    <xf numFmtId="0" fontId="173" fillId="0" borderId="0" applyFill="0" applyBorder="0" applyAlignment="0"/>
    <xf numFmtId="0" fontId="177" fillId="40" borderId="42" applyNumberFormat="0" applyAlignment="0" applyProtection="0"/>
    <xf numFmtId="0" fontId="178" fillId="59" borderId="44" applyNumberFormat="0" applyAlignment="0" applyProtection="0"/>
    <xf numFmtId="0" fontId="173" fillId="0" borderId="0" applyFill="0" applyBorder="0" applyAlignment="0"/>
    <xf numFmtId="0" fontId="179" fillId="0" borderId="0" applyNumberFormat="0" applyFill="0" applyBorder="0" applyAlignment="0" applyProtection="0"/>
    <xf numFmtId="0" fontId="180" fillId="47" borderId="0" applyNumberFormat="0" applyBorder="0" applyAlignment="0" applyProtection="0"/>
    <xf numFmtId="0" fontId="181" fillId="0" borderId="48" applyNumberFormat="0" applyFill="0" applyAlignment="0" applyProtection="0"/>
    <xf numFmtId="0" fontId="182" fillId="0" borderId="56" applyNumberFormat="0" applyFill="0" applyAlignment="0" applyProtection="0"/>
    <xf numFmtId="0" fontId="181" fillId="0" borderId="0" applyNumberFormat="0" applyFill="0" applyBorder="0" applyAlignment="0" applyProtection="0"/>
    <xf numFmtId="0" fontId="183" fillId="0" borderId="0" applyProtection="0"/>
    <xf numFmtId="0" fontId="184" fillId="0" borderId="0" applyProtection="0"/>
    <xf numFmtId="0" fontId="185" fillId="0" borderId="0" applyNumberFormat="0" applyFill="0" applyBorder="0" applyAlignment="0" applyProtection="0">
      <alignment vertical="top"/>
      <protection locked="0"/>
    </xf>
    <xf numFmtId="0" fontId="186" fillId="44" borderId="42" applyNumberFormat="0" applyAlignment="0" applyProtection="0"/>
    <xf numFmtId="0" fontId="173" fillId="0" borderId="0" applyFill="0" applyBorder="0" applyAlignment="0"/>
    <xf numFmtId="0" fontId="187" fillId="0" borderId="50" applyNumberFormat="0" applyFill="0" applyAlignment="0" applyProtection="0"/>
    <xf numFmtId="0" fontId="189" fillId="54" borderId="0" applyNumberFormat="0" applyBorder="0" applyAlignment="0" applyProtection="0"/>
    <xf numFmtId="0" fontId="190" fillId="0" borderId="0"/>
    <xf numFmtId="37" fontId="191" fillId="0" borderId="0"/>
    <xf numFmtId="193" fontId="192" fillId="0" borderId="0"/>
    <xf numFmtId="0" fontId="193" fillId="0" borderId="0" applyProtection="0"/>
    <xf numFmtId="0" fontId="194" fillId="0" borderId="0" applyProtection="0"/>
    <xf numFmtId="0" fontId="192" fillId="0" borderId="0" applyProtection="0"/>
    <xf numFmtId="0" fontId="192" fillId="0" borderId="0" applyProtection="0"/>
    <xf numFmtId="0" fontId="192" fillId="0" borderId="0" applyProtection="0"/>
    <xf numFmtId="0" fontId="168" fillId="0" borderId="0"/>
    <xf numFmtId="0" fontId="173" fillId="46" borderId="32" applyNumberFormat="0" applyFont="0" applyAlignment="0" applyProtection="0"/>
    <xf numFmtId="0" fontId="195" fillId="40" borderId="43" applyNumberFormat="0" applyAlignment="0" applyProtection="0"/>
    <xf numFmtId="9" fontId="188" fillId="0" borderId="6" applyNumberFormat="0" applyBorder="0"/>
    <xf numFmtId="0" fontId="173" fillId="0" borderId="0" applyFill="0" applyBorder="0" applyAlignment="0"/>
    <xf numFmtId="0" fontId="173" fillId="0" borderId="0" applyFill="0" applyBorder="0" applyAlignment="0"/>
    <xf numFmtId="0" fontId="196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8" fillId="0" borderId="0"/>
    <xf numFmtId="0" fontId="45" fillId="0" borderId="0"/>
    <xf numFmtId="0" fontId="3" fillId="0" borderId="0"/>
    <xf numFmtId="0" fontId="198" fillId="0" borderId="0"/>
    <xf numFmtId="0" fontId="199" fillId="0" borderId="0"/>
    <xf numFmtId="0" fontId="199" fillId="0" borderId="0" applyFill="0" applyBorder="0" applyAlignment="0"/>
    <xf numFmtId="0" fontId="199" fillId="0" borderId="0" applyFill="0" applyBorder="0" applyAlignment="0"/>
    <xf numFmtId="0" fontId="200" fillId="0" borderId="0" applyProtection="0"/>
    <xf numFmtId="0" fontId="201" fillId="0" borderId="0" applyProtection="0"/>
    <xf numFmtId="0" fontId="186" fillId="44" borderId="42" applyNumberFormat="0" applyAlignment="0" applyProtection="0"/>
    <xf numFmtId="0" fontId="199" fillId="0" borderId="0" applyFill="0" applyBorder="0" applyAlignment="0"/>
    <xf numFmtId="0" fontId="203" fillId="0" borderId="0"/>
    <xf numFmtId="37" fontId="204" fillId="0" borderId="0"/>
    <xf numFmtId="193" fontId="205" fillId="0" borderId="0"/>
    <xf numFmtId="0" fontId="206" fillId="0" borderId="0" applyProtection="0"/>
    <xf numFmtId="0" fontId="207" fillId="0" borderId="0" applyProtection="0"/>
    <xf numFmtId="0" fontId="205" fillId="0" borderId="0" applyProtection="0"/>
    <xf numFmtId="0" fontId="205" fillId="0" borderId="0" applyProtection="0"/>
    <xf numFmtId="0" fontId="205" fillId="0" borderId="0" applyProtection="0"/>
    <xf numFmtId="0" fontId="199" fillId="46" borderId="32" applyNumberFormat="0" applyFont="0" applyAlignment="0" applyProtection="0"/>
    <xf numFmtId="9" fontId="202" fillId="0" borderId="6" applyNumberFormat="0" applyBorder="0"/>
    <xf numFmtId="0" fontId="199" fillId="0" borderId="0" applyFill="0" applyBorder="0" applyAlignment="0"/>
    <xf numFmtId="0" fontId="199" fillId="0" borderId="0" applyFill="0" applyBorder="0" applyAlignment="0"/>
    <xf numFmtId="0" fontId="65" fillId="0" borderId="0"/>
    <xf numFmtId="0" fontId="2" fillId="0" borderId="0"/>
    <xf numFmtId="0" fontId="65" fillId="0" borderId="0"/>
    <xf numFmtId="43" fontId="4" fillId="0" borderId="0" quotePrefix="1" applyFont="0" applyFill="0" applyBorder="0" applyAlignment="0">
      <protection locked="0"/>
    </xf>
    <xf numFmtId="0" fontId="75" fillId="0" borderId="0"/>
    <xf numFmtId="0" fontId="210" fillId="0" borderId="0"/>
    <xf numFmtId="0" fontId="210" fillId="0" borderId="0"/>
    <xf numFmtId="0" fontId="211" fillId="0" borderId="0"/>
    <xf numFmtId="0" fontId="4" fillId="0" borderId="0"/>
    <xf numFmtId="0" fontId="211" fillId="0" borderId="0"/>
    <xf numFmtId="0" fontId="45" fillId="0" borderId="0"/>
    <xf numFmtId="0" fontId="4" fillId="0" borderId="0"/>
    <xf numFmtId="0" fontId="212" fillId="0" borderId="0"/>
    <xf numFmtId="0" fontId="17" fillId="0" borderId="0"/>
    <xf numFmtId="0" fontId="168" fillId="0" borderId="0"/>
    <xf numFmtId="0" fontId="4" fillId="0" borderId="0"/>
    <xf numFmtId="0" fontId="7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4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4" fillId="0" borderId="0">
      <alignment vertical="center"/>
    </xf>
    <xf numFmtId="0" fontId="3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9" fillId="0" borderId="0"/>
    <xf numFmtId="0" fontId="99" fillId="0" borderId="0"/>
    <xf numFmtId="0" fontId="21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211" fillId="0" borderId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 applyFont="0" applyFill="0" applyBorder="0" applyAlignment="0" applyProtection="0">
      <alignment horizontal="right"/>
    </xf>
    <xf numFmtId="0" fontId="4" fillId="0" borderId="0" applyFill="0" applyBorder="0" applyAlignment="0"/>
    <xf numFmtId="168" fontId="4" fillId="0" borderId="0" applyFill="0" applyBorder="0" applyAlignment="0"/>
    <xf numFmtId="169" fontId="4" fillId="0" borderId="0" applyFill="0" applyBorder="0" applyAlignment="0"/>
    <xf numFmtId="4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ill="0" applyBorder="0" applyAlignment="0"/>
    <xf numFmtId="2" fontId="4" fillId="0" borderId="0" applyFont="0" applyFill="0" applyBorder="0" applyAlignment="0" applyProtection="0"/>
    <xf numFmtId="0" fontId="4" fillId="0" borderId="0" applyFill="0" applyBorder="0" applyAlignment="0"/>
    <xf numFmtId="190" fontId="4" fillId="0" borderId="5"/>
    <xf numFmtId="0" fontId="4" fillId="0" borderId="0" applyNumberFormat="0" applyFill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7" applyNumberFormat="0" applyFont="0" applyFill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/>
    <xf numFmtId="0" fontId="4" fillId="0" borderId="0" applyFill="0" applyBorder="0" applyAlignment="0"/>
    <xf numFmtId="0" fontId="4" fillId="0" borderId="0" applyFill="0" applyBorder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quotePrefix="1" applyFont="0" applyFill="0" applyBorder="0" applyAlignment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5" fillId="0" borderId="0"/>
    <xf numFmtId="0" fontId="4" fillId="0" borderId="0"/>
    <xf numFmtId="0" fontId="1" fillId="0" borderId="0"/>
    <xf numFmtId="0" fontId="2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65" fillId="0" borderId="0"/>
  </cellStyleXfs>
  <cellXfs count="193">
    <xf numFmtId="0" fontId="0" fillId="0" borderId="0" xfId="0"/>
    <xf numFmtId="0" fontId="60" fillId="0" borderId="0" xfId="0" applyFont="1"/>
    <xf numFmtId="0" fontId="5" fillId="0" borderId="0" xfId="113" applyFont="1"/>
    <xf numFmtId="0" fontId="6" fillId="0" borderId="0" xfId="113" applyFont="1"/>
    <xf numFmtId="14" fontId="5" fillId="0" borderId="0" xfId="113" applyNumberFormat="1" applyFont="1" applyAlignment="1"/>
    <xf numFmtId="14" fontId="5" fillId="0" borderId="0" xfId="113" applyNumberFormat="1" applyFont="1" applyBorder="1" applyAlignment="1"/>
    <xf numFmtId="0" fontId="5" fillId="0" borderId="0" xfId="113" applyFont="1" applyAlignment="1">
      <alignment horizontal="center"/>
    </xf>
    <xf numFmtId="0" fontId="8" fillId="0" borderId="0" xfId="113" applyFont="1" applyAlignment="1">
      <alignment horizontal="center"/>
    </xf>
    <xf numFmtId="0" fontId="9" fillId="0" borderId="0" xfId="113" applyFont="1" applyBorder="1" applyAlignment="1">
      <alignment horizontal="left"/>
    </xf>
    <xf numFmtId="0" fontId="10" fillId="0" borderId="0" xfId="113" applyFont="1" applyBorder="1"/>
    <xf numFmtId="0" fontId="11" fillId="0" borderId="5" xfId="113" applyFont="1" applyBorder="1" applyAlignment="1">
      <alignment horizontal="center" vertical="center" wrapText="1"/>
    </xf>
    <xf numFmtId="0" fontId="12" fillId="0" borderId="0" xfId="113" applyFont="1"/>
    <xf numFmtId="0" fontId="11" fillId="0" borderId="8" xfId="113" applyFont="1" applyBorder="1" applyAlignment="1">
      <alignment horizontal="center" vertical="center" wrapText="1"/>
    </xf>
    <xf numFmtId="49" fontId="15" fillId="0" borderId="9" xfId="113" applyNumberFormat="1" applyFont="1" applyBorder="1" applyAlignment="1">
      <alignment horizontal="center" vertical="center" wrapText="1"/>
    </xf>
    <xf numFmtId="0" fontId="15" fillId="0" borderId="9" xfId="113" applyFont="1" applyBorder="1" applyAlignment="1">
      <alignment horizontal="center" vertical="center" wrapText="1"/>
    </xf>
    <xf numFmtId="0" fontId="11" fillId="0" borderId="10" xfId="113" applyFont="1" applyBorder="1" applyAlignment="1">
      <alignment horizontal="center" vertical="center" wrapText="1"/>
    </xf>
    <xf numFmtId="0" fontId="16" fillId="0" borderId="3" xfId="113" applyFont="1" applyBorder="1" applyAlignment="1">
      <alignment horizontal="right" vertical="center" wrapText="1"/>
    </xf>
    <xf numFmtId="0" fontId="16" fillId="0" borderId="3" xfId="113" applyFont="1" applyBorder="1" applyAlignment="1">
      <alignment horizontal="center" vertical="center" wrapText="1"/>
    </xf>
    <xf numFmtId="0" fontId="12" fillId="0" borderId="0" xfId="113" applyFont="1" applyAlignment="1">
      <alignment horizontal="center"/>
    </xf>
    <xf numFmtId="0" fontId="61" fillId="0" borderId="5" xfId="113" applyNumberFormat="1" applyFont="1" applyBorder="1" applyAlignment="1">
      <alignment horizontal="center"/>
    </xf>
    <xf numFmtId="0" fontId="9" fillId="0" borderId="0" xfId="113" applyFont="1" applyBorder="1" applyAlignment="1"/>
    <xf numFmtId="0" fontId="60" fillId="0" borderId="0" xfId="0" applyFont="1" applyAlignment="1"/>
    <xf numFmtId="0" fontId="0" fillId="0" borderId="0" xfId="0" applyAlignment="1"/>
    <xf numFmtId="0" fontId="7" fillId="0" borderId="0" xfId="113" applyFont="1" applyBorder="1" applyAlignment="1"/>
    <xf numFmtId="0" fontId="8" fillId="0" borderId="0" xfId="113" applyFont="1" applyAlignment="1"/>
    <xf numFmtId="0" fontId="60" fillId="0" borderId="5" xfId="0" applyFont="1" applyBorder="1"/>
    <xf numFmtId="0" fontId="60" fillId="0" borderId="8" xfId="0" applyFont="1" applyBorder="1"/>
    <xf numFmtId="0" fontId="61" fillId="0" borderId="8" xfId="113" applyNumberFormat="1" applyFont="1" applyBorder="1" applyAlignment="1">
      <alignment horizontal="center"/>
    </xf>
    <xf numFmtId="0" fontId="61" fillId="0" borderId="11" xfId="113" applyNumberFormat="1" applyFont="1" applyBorder="1" applyAlignment="1"/>
    <xf numFmtId="0" fontId="61" fillId="0" borderId="12" xfId="113" applyNumberFormat="1" applyFont="1" applyBorder="1" applyAlignment="1"/>
    <xf numFmtId="0" fontId="60" fillId="0" borderId="0" xfId="0" applyFont="1" applyAlignment="1">
      <alignment horizontal="center"/>
    </xf>
    <xf numFmtId="0" fontId="62" fillId="0" borderId="0" xfId="0" applyFont="1" applyAlignment="1"/>
    <xf numFmtId="0" fontId="62" fillId="0" borderId="0" xfId="0" applyFont="1"/>
    <xf numFmtId="0" fontId="61" fillId="0" borderId="13" xfId="113" applyNumberFormat="1" applyFont="1" applyBorder="1" applyAlignment="1"/>
    <xf numFmtId="0" fontId="61" fillId="0" borderId="14" xfId="113" applyNumberFormat="1" applyFont="1" applyBorder="1" applyAlignment="1"/>
    <xf numFmtId="14" fontId="55" fillId="0" borderId="0" xfId="113" applyNumberFormat="1" applyFont="1" applyAlignment="1"/>
    <xf numFmtId="9" fontId="56" fillId="5" borderId="3" xfId="113" applyNumberFormat="1" applyFont="1" applyFill="1" applyBorder="1" applyAlignment="1">
      <alignment horizontal="right" wrapText="1"/>
    </xf>
    <xf numFmtId="0" fontId="60" fillId="0" borderId="0" xfId="0" applyFont="1" applyBorder="1" applyAlignment="1"/>
    <xf numFmtId="0" fontId="60" fillId="0" borderId="10" xfId="0" applyFont="1" applyBorder="1"/>
    <xf numFmtId="0" fontId="61" fillId="0" borderId="10" xfId="113" applyNumberFormat="1" applyFont="1" applyBorder="1" applyAlignment="1">
      <alignment horizontal="center"/>
    </xf>
    <xf numFmtId="0" fontId="61" fillId="0" borderId="15" xfId="113" applyNumberFormat="1" applyFont="1" applyBorder="1" applyAlignment="1"/>
    <xf numFmtId="0" fontId="61" fillId="0" borderId="16" xfId="113" applyNumberFormat="1" applyFont="1" applyBorder="1" applyAlignment="1"/>
    <xf numFmtId="49" fontId="55" fillId="0" borderId="0" xfId="113" applyNumberFormat="1" applyFont="1" applyBorder="1" applyAlignment="1"/>
    <xf numFmtId="49" fontId="8" fillId="0" borderId="0" xfId="113" applyNumberFormat="1" applyFont="1" applyBorder="1" applyAlignment="1"/>
    <xf numFmtId="1" fontId="5" fillId="0" borderId="0" xfId="113" applyNumberFormat="1" applyFont="1" applyBorder="1" applyAlignment="1">
      <alignment horizontal="center" vertical="center"/>
    </xf>
    <xf numFmtId="0" fontId="60" fillId="0" borderId="0" xfId="0" applyFont="1" applyAlignment="1">
      <alignment horizontal="left"/>
    </xf>
    <xf numFmtId="49" fontId="10" fillId="0" borderId="0" xfId="113" applyNumberFormat="1" applyFont="1" applyBorder="1"/>
    <xf numFmtId="0" fontId="93" fillId="0" borderId="0" xfId="113" applyFont="1" applyBorder="1" applyAlignment="1"/>
    <xf numFmtId="0" fontId="94" fillId="0" borderId="0" xfId="0" applyFont="1" applyAlignment="1">
      <alignment horizontal="right"/>
    </xf>
    <xf numFmtId="0" fontId="64" fillId="38" borderId="0" xfId="0" applyFont="1" applyFill="1"/>
    <xf numFmtId="0" fontId="60" fillId="38" borderId="0" xfId="0" applyFont="1" applyFill="1"/>
    <xf numFmtId="0" fontId="60" fillId="38" borderId="0" xfId="0" applyFont="1" applyFill="1" applyAlignment="1"/>
    <xf numFmtId="0" fontId="64" fillId="0" borderId="0" xfId="0" applyFont="1" applyFill="1"/>
    <xf numFmtId="0" fontId="60" fillId="0" borderId="0" xfId="0" applyFont="1" applyFill="1"/>
    <xf numFmtId="0" fontId="60" fillId="0" borderId="0" xfId="0" applyFont="1" applyFill="1" applyAlignment="1"/>
    <xf numFmtId="0" fontId="5" fillId="0" borderId="0" xfId="113" applyNumberFormat="1" applyFont="1" applyBorder="1" applyAlignment="1"/>
    <xf numFmtId="0" fontId="8" fillId="0" borderId="0" xfId="0" applyFont="1" applyFill="1"/>
    <xf numFmtId="0" fontId="5" fillId="0" borderId="0" xfId="0" applyFont="1" applyFill="1" applyAlignment="1"/>
    <xf numFmtId="0" fontId="95" fillId="39" borderId="0" xfId="0" applyFont="1" applyFill="1" applyAlignment="1"/>
    <xf numFmtId="0" fontId="95" fillId="39" borderId="0" xfId="119" applyNumberFormat="1" applyFont="1" applyFill="1" applyAlignment="1"/>
    <xf numFmtId="0" fontId="71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71" fillId="0" borderId="0" xfId="0" applyFont="1" applyFill="1"/>
    <xf numFmtId="0" fontId="96" fillId="39" borderId="0" xfId="119" applyFont="1" applyFill="1" applyAlignment="1">
      <alignment horizontal="center"/>
    </xf>
    <xf numFmtId="0" fontId="71" fillId="0" borderId="3" xfId="133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63" fillId="0" borderId="8" xfId="120" applyNumberFormat="1" applyFont="1" applyFill="1" applyBorder="1" applyAlignment="1" applyProtection="1">
      <alignment horizontal="center" wrapText="1"/>
    </xf>
    <xf numFmtId="0" fontId="63" fillId="0" borderId="11" xfId="120" applyNumberFormat="1" applyFont="1" applyFill="1" applyBorder="1" applyAlignment="1" applyProtection="1">
      <alignment horizontal="left"/>
    </xf>
    <xf numFmtId="0" fontId="63" fillId="0" borderId="12" xfId="120" applyNumberFormat="1" applyFont="1" applyFill="1" applyBorder="1" applyAlignment="1" applyProtection="1">
      <alignment horizontal="left" wrapText="1"/>
    </xf>
    <xf numFmtId="0" fontId="74" fillId="0" borderId="8" xfId="120" applyFont="1" applyBorder="1"/>
    <xf numFmtId="0" fontId="6" fillId="0" borderId="8" xfId="122" applyFont="1" applyBorder="1" applyAlignment="1"/>
    <xf numFmtId="0" fontId="6" fillId="0" borderId="18" xfId="122" applyFont="1" applyBorder="1" applyAlignment="1">
      <alignment horizontal="center"/>
    </xf>
    <xf numFmtId="0" fontId="6" fillId="0" borderId="10" xfId="129" applyFont="1" applyBorder="1" applyAlignment="1" applyProtection="1">
      <alignment horizontal="center"/>
    </xf>
    <xf numFmtId="0" fontId="74" fillId="0" borderId="10" xfId="120" applyFont="1" applyBorder="1"/>
    <xf numFmtId="0" fontId="6" fillId="0" borderId="10" xfId="122" applyFont="1" applyBorder="1" applyAlignment="1"/>
    <xf numFmtId="0" fontId="57" fillId="0" borderId="18" xfId="129" applyFont="1" applyBorder="1" applyAlignment="1" applyProtection="1">
      <alignment horizontal="left"/>
    </xf>
    <xf numFmtId="0" fontId="63" fillId="0" borderId="18" xfId="120" applyNumberFormat="1" applyFont="1" applyFill="1" applyBorder="1" applyAlignment="1" applyProtection="1">
      <alignment horizontal="center" wrapText="1"/>
    </xf>
    <xf numFmtId="0" fontId="63" fillId="0" borderId="18" xfId="120" applyNumberFormat="1" applyFont="1" applyFill="1" applyBorder="1" applyAlignment="1" applyProtection="1">
      <alignment horizontal="left"/>
    </xf>
    <xf numFmtId="0" fontId="63" fillId="0" borderId="18" xfId="120" applyNumberFormat="1" applyFont="1" applyFill="1" applyBorder="1" applyAlignment="1" applyProtection="1">
      <alignment horizontal="left" wrapText="1"/>
    </xf>
    <xf numFmtId="0" fontId="63" fillId="0" borderId="18" xfId="120" applyFont="1" applyBorder="1" applyAlignment="1"/>
    <xf numFmtId="0" fontId="74" fillId="0" borderId="18" xfId="120" applyFont="1" applyBorder="1"/>
    <xf numFmtId="0" fontId="6" fillId="0" borderId="18" xfId="122" applyFont="1" applyBorder="1" applyAlignment="1"/>
    <xf numFmtId="0" fontId="5" fillId="0" borderId="0" xfId="129" applyFont="1" applyBorder="1" applyAlignment="1" applyProtection="1">
      <alignment horizontal="left"/>
    </xf>
    <xf numFmtId="0" fontId="63" fillId="0" borderId="0" xfId="120" applyNumberFormat="1" applyFont="1" applyFill="1" applyBorder="1" applyAlignment="1" applyProtection="1">
      <alignment horizontal="center" wrapText="1"/>
    </xf>
    <xf numFmtId="0" fontId="63" fillId="0" borderId="0" xfId="120" applyNumberFormat="1" applyFont="1" applyFill="1" applyBorder="1" applyAlignment="1" applyProtection="1">
      <alignment horizontal="left"/>
    </xf>
    <xf numFmtId="0" fontId="63" fillId="0" borderId="0" xfId="120" applyNumberFormat="1" applyFont="1" applyFill="1" applyBorder="1" applyAlignment="1" applyProtection="1">
      <alignment horizontal="left" wrapText="1"/>
    </xf>
    <xf numFmtId="0" fontId="63" fillId="0" borderId="0" xfId="120" applyFont="1" applyBorder="1" applyAlignment="1"/>
    <xf numFmtId="0" fontId="74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45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63" fillId="0" borderId="19" xfId="120" applyNumberFormat="1" applyFont="1" applyFill="1" applyBorder="1" applyAlignment="1" applyProtection="1">
      <alignment horizontal="center" wrapText="1"/>
    </xf>
    <xf numFmtId="0" fontId="63" fillId="0" borderId="20" xfId="120" applyNumberFormat="1" applyFont="1" applyFill="1" applyBorder="1" applyAlignment="1" applyProtection="1">
      <alignment horizontal="left"/>
    </xf>
    <xf numFmtId="0" fontId="63" fillId="0" borderId="21" xfId="120" applyNumberFormat="1" applyFont="1" applyFill="1" applyBorder="1" applyAlignment="1" applyProtection="1">
      <alignment horizontal="left" wrapText="1"/>
    </xf>
    <xf numFmtId="0" fontId="74" fillId="0" borderId="5" xfId="120" applyFont="1" applyBorder="1"/>
    <xf numFmtId="0" fontId="6" fillId="0" borderId="5" xfId="122" applyFont="1" applyBorder="1" applyAlignment="1"/>
    <xf numFmtId="0" fontId="63" fillId="0" borderId="8" xfId="120" applyFont="1" applyBorder="1" applyAlignment="1">
      <alignment horizontal="center"/>
    </xf>
    <xf numFmtId="0" fontId="63" fillId="0" borderId="19" xfId="120" applyFont="1" applyBorder="1" applyAlignment="1">
      <alignment horizontal="center"/>
    </xf>
    <xf numFmtId="0" fontId="0" fillId="0" borderId="0" xfId="0" applyFill="1" applyBorder="1"/>
    <xf numFmtId="0" fontId="6" fillId="0" borderId="0" xfId="122" applyFont="1" applyBorder="1" applyAlignment="1">
      <alignment horizontal="right"/>
    </xf>
    <xf numFmtId="0" fontId="76" fillId="0" borderId="0" xfId="0" applyFont="1"/>
    <xf numFmtId="0" fontId="0" fillId="0" borderId="0" xfId="0" applyAlignment="1">
      <alignment horizontal="right"/>
    </xf>
    <xf numFmtId="0" fontId="98" fillId="0" borderId="8" xfId="120" applyNumberFormat="1" applyFont="1" applyFill="1" applyBorder="1" applyAlignment="1" applyProtection="1">
      <alignment horizontal="center" wrapText="1"/>
    </xf>
    <xf numFmtId="0" fontId="98" fillId="0" borderId="18" xfId="120" applyNumberFormat="1" applyFont="1" applyFill="1" applyBorder="1" applyAlignment="1" applyProtection="1">
      <alignment horizontal="center" wrapText="1"/>
    </xf>
    <xf numFmtId="0" fontId="98" fillId="0" borderId="0" xfId="120" applyNumberFormat="1" applyFont="1" applyFill="1" applyBorder="1" applyAlignment="1" applyProtection="1">
      <alignment horizontal="center" wrapText="1"/>
    </xf>
    <xf numFmtId="0" fontId="98" fillId="0" borderId="19" xfId="120" applyNumberFormat="1" applyFont="1" applyFill="1" applyBorder="1" applyAlignment="1" applyProtection="1">
      <alignment horizontal="center" wrapText="1"/>
    </xf>
    <xf numFmtId="0" fontId="98" fillId="0" borderId="8" xfId="120" applyFont="1" applyBorder="1" applyAlignment="1">
      <alignment horizontal="center"/>
    </xf>
    <xf numFmtId="0" fontId="98" fillId="0" borderId="18" xfId="120" applyFont="1" applyBorder="1" applyAlignment="1"/>
    <xf numFmtId="0" fontId="98" fillId="0" borderId="0" xfId="120" applyFont="1" applyBorder="1" applyAlignment="1"/>
    <xf numFmtId="0" fontId="98" fillId="0" borderId="19" xfId="120" applyFont="1" applyBorder="1" applyAlignment="1">
      <alignment horizontal="center"/>
    </xf>
    <xf numFmtId="0" fontId="45" fillId="0" borderId="0" xfId="129" applyFont="1" applyBorder="1" applyAlignment="1" applyProtection="1">
      <alignment horizontal="center"/>
    </xf>
    <xf numFmtId="0" fontId="71" fillId="0" borderId="0" xfId="120" applyFont="1" applyBorder="1" applyAlignment="1">
      <alignment horizontal="right"/>
    </xf>
    <xf numFmtId="0" fontId="71" fillId="0" borderId="0" xfId="122" applyFont="1" applyBorder="1" applyAlignment="1">
      <alignment horizontal="left"/>
    </xf>
    <xf numFmtId="0" fontId="208" fillId="0" borderId="0" xfId="122" applyFont="1" applyBorder="1" applyAlignment="1">
      <alignment horizontal="center"/>
    </xf>
    <xf numFmtId="0" fontId="6" fillId="0" borderId="0" xfId="122" applyFont="1" applyBorder="1" applyAlignment="1">
      <alignment horizontal="left"/>
    </xf>
    <xf numFmtId="0" fontId="0" fillId="0" borderId="0" xfId="0" applyAlignment="1">
      <alignment horizontal="left"/>
    </xf>
    <xf numFmtId="0" fontId="209" fillId="0" borderId="0" xfId="122" applyFont="1" applyBorder="1" applyAlignment="1">
      <alignment horizontal="right"/>
    </xf>
    <xf numFmtId="0" fontId="209" fillId="0" borderId="0" xfId="122" applyFont="1" applyBorder="1" applyAlignment="1">
      <alignment horizontal="left"/>
    </xf>
    <xf numFmtId="0" fontId="6" fillId="0" borderId="18" xfId="122" applyFont="1" applyBorder="1" applyAlignment="1">
      <alignment horizontal="center"/>
    </xf>
    <xf numFmtId="0" fontId="60" fillId="0" borderId="11" xfId="0" applyFont="1" applyBorder="1" applyAlignment="1">
      <alignment horizontal="center"/>
    </xf>
    <xf numFmtId="0" fontId="60" fillId="0" borderId="22" xfId="0" applyFont="1" applyBorder="1" applyAlignment="1">
      <alignment horizontal="center"/>
    </xf>
    <xf numFmtId="0" fontId="60" fillId="0" borderId="12" xfId="0" applyFont="1" applyBorder="1" applyAlignment="1">
      <alignment horizontal="center"/>
    </xf>
    <xf numFmtId="0" fontId="60" fillId="0" borderId="15" xfId="0" applyFont="1" applyBorder="1" applyAlignment="1">
      <alignment horizontal="center"/>
    </xf>
    <xf numFmtId="0" fontId="60" fillId="0" borderId="26" xfId="0" applyFont="1" applyBorder="1" applyAlignment="1">
      <alignment horizontal="center"/>
    </xf>
    <xf numFmtId="0" fontId="60" fillId="0" borderId="16" xfId="0" applyFont="1" applyBorder="1" applyAlignment="1">
      <alignment horizontal="center"/>
    </xf>
    <xf numFmtId="0" fontId="60" fillId="0" borderId="0" xfId="0" applyFont="1" applyAlignment="1">
      <alignment horizontal="center"/>
    </xf>
    <xf numFmtId="0" fontId="60" fillId="0" borderId="13" xfId="0" applyFont="1" applyBorder="1" applyAlignment="1">
      <alignment horizontal="center"/>
    </xf>
    <xf numFmtId="0" fontId="60" fillId="0" borderId="27" xfId="0" applyFont="1" applyBorder="1" applyAlignment="1">
      <alignment horizontal="center"/>
    </xf>
    <xf numFmtId="0" fontId="60" fillId="0" borderId="14" xfId="0" applyFont="1" applyBorder="1" applyAlignment="1">
      <alignment horizontal="center"/>
    </xf>
    <xf numFmtId="0" fontId="11" fillId="0" borderId="20" xfId="113" applyFont="1" applyBorder="1" applyAlignment="1">
      <alignment horizontal="center" vertical="center" wrapText="1"/>
    </xf>
    <xf numFmtId="0" fontId="11" fillId="0" borderId="18" xfId="113" applyFont="1" applyBorder="1" applyAlignment="1">
      <alignment horizontal="center" vertical="center" wrapText="1"/>
    </xf>
    <xf numFmtId="0" fontId="11" fillId="0" borderId="21" xfId="113" applyFont="1" applyBorder="1" applyAlignment="1">
      <alignment horizontal="center" vertical="center" wrapText="1"/>
    </xf>
    <xf numFmtId="0" fontId="11" fillId="0" borderId="28" xfId="113" applyFont="1" applyBorder="1" applyAlignment="1">
      <alignment horizontal="center" vertical="center" wrapText="1"/>
    </xf>
    <xf numFmtId="0" fontId="11" fillId="0" borderId="0" xfId="113" applyFont="1" applyBorder="1" applyAlignment="1">
      <alignment horizontal="center" vertical="center" wrapText="1"/>
    </xf>
    <xf numFmtId="0" fontId="11" fillId="0" borderId="24" xfId="113" applyFont="1" applyBorder="1" applyAlignment="1">
      <alignment horizontal="center" vertical="center" wrapText="1"/>
    </xf>
    <xf numFmtId="0" fontId="11" fillId="0" borderId="29" xfId="113" applyFont="1" applyBorder="1" applyAlignment="1">
      <alignment horizontal="center" vertical="center" wrapText="1"/>
    </xf>
    <xf numFmtId="0" fontId="11" fillId="0" borderId="23" xfId="113" applyFont="1" applyBorder="1" applyAlignment="1">
      <alignment horizontal="center" vertical="center" wrapText="1"/>
    </xf>
    <xf numFmtId="0" fontId="11" fillId="0" borderId="25" xfId="113" applyFont="1" applyBorder="1" applyAlignment="1">
      <alignment horizontal="center" vertical="center" wrapText="1"/>
    </xf>
    <xf numFmtId="0" fontId="5" fillId="0" borderId="0" xfId="113" applyFont="1" applyAlignment="1">
      <alignment horizontal="center"/>
    </xf>
    <xf numFmtId="0" fontId="11" fillId="0" borderId="5" xfId="113" applyFont="1" applyBorder="1" applyAlignment="1">
      <alignment horizontal="center" vertical="center" wrapText="1"/>
    </xf>
    <xf numFmtId="0" fontId="11" fillId="0" borderId="8" xfId="113" applyFont="1" applyBorder="1" applyAlignment="1">
      <alignment horizontal="center" vertical="center" wrapText="1"/>
    </xf>
    <xf numFmtId="0" fontId="11" fillId="0" borderId="10" xfId="113" applyFont="1" applyBorder="1" applyAlignment="1">
      <alignment horizontal="center" vertical="center" wrapText="1"/>
    </xf>
    <xf numFmtId="0" fontId="12" fillId="0" borderId="5" xfId="113" applyFont="1" applyBorder="1" applyAlignment="1">
      <alignment horizontal="center" vertical="center" wrapText="1"/>
    </xf>
    <xf numFmtId="0" fontId="12" fillId="0" borderId="8" xfId="113" applyFont="1" applyBorder="1" applyAlignment="1">
      <alignment horizontal="center" vertical="center" wrapText="1"/>
    </xf>
    <xf numFmtId="0" fontId="12" fillId="0" borderId="10" xfId="113" applyFont="1" applyBorder="1" applyAlignment="1">
      <alignment horizontal="center" vertical="center" wrapText="1"/>
    </xf>
    <xf numFmtId="0" fontId="12" fillId="0" borderId="19" xfId="113" applyFont="1" applyBorder="1" applyAlignment="1">
      <alignment horizontal="center" vertical="center" wrapText="1"/>
    </xf>
    <xf numFmtId="0" fontId="12" fillId="0" borderId="17" xfId="113" applyFont="1" applyBorder="1" applyAlignment="1">
      <alignment horizontal="center" vertical="center" wrapText="1"/>
    </xf>
    <xf numFmtId="0" fontId="12" fillId="0" borderId="9" xfId="113" applyFont="1" applyBorder="1" applyAlignment="1">
      <alignment horizontal="center" vertical="center" wrapText="1"/>
    </xf>
    <xf numFmtId="9" fontId="13" fillId="0" borderId="3" xfId="113" applyNumberFormat="1" applyFont="1" applyBorder="1" applyAlignment="1">
      <alignment horizontal="center" vertical="center"/>
    </xf>
    <xf numFmtId="0" fontId="13" fillId="0" borderId="20" xfId="113" applyFont="1" applyBorder="1" applyAlignment="1">
      <alignment vertical="center" wrapText="1"/>
    </xf>
    <xf numFmtId="0" fontId="13" fillId="0" borderId="28" xfId="113" applyFont="1" applyBorder="1" applyAlignment="1">
      <alignment vertical="center" wrapText="1"/>
    </xf>
    <xf numFmtId="0" fontId="13" fillId="0" borderId="29" xfId="113" applyFont="1" applyBorder="1" applyAlignment="1">
      <alignment vertical="center" wrapText="1"/>
    </xf>
    <xf numFmtId="0" fontId="57" fillId="6" borderId="23" xfId="113" applyFont="1" applyFill="1" applyBorder="1" applyAlignment="1">
      <alignment horizontal="center" wrapText="1"/>
    </xf>
    <xf numFmtId="0" fontId="14" fillId="0" borderId="17" xfId="132" applyBorder="1" applyAlignment="1">
      <alignment horizontal="center" vertical="center" wrapText="1"/>
    </xf>
    <xf numFmtId="0" fontId="14" fillId="0" borderId="9" xfId="132" applyBorder="1" applyAlignment="1">
      <alignment horizontal="center" vertical="center" wrapText="1"/>
    </xf>
    <xf numFmtId="0" fontId="15" fillId="0" borderId="9" xfId="113" applyFont="1" applyBorder="1" applyAlignment="1">
      <alignment horizontal="center" vertical="center" wrapText="1"/>
    </xf>
    <xf numFmtId="14" fontId="5" fillId="0" borderId="0" xfId="113" applyNumberFormat="1" applyFont="1" applyBorder="1" applyAlignment="1">
      <alignment horizontal="center"/>
    </xf>
    <xf numFmtId="0" fontId="13" fillId="0" borderId="21" xfId="113" applyFont="1" applyBorder="1" applyAlignment="1">
      <alignment vertical="center" wrapText="1"/>
    </xf>
    <xf numFmtId="0" fontId="13" fillId="0" borderId="24" xfId="113" applyFont="1" applyBorder="1" applyAlignment="1">
      <alignment vertical="center" wrapText="1"/>
    </xf>
    <xf numFmtId="0" fontId="13" fillId="0" borderId="25" xfId="113" applyFont="1" applyBorder="1" applyAlignment="1">
      <alignment vertical="center" wrapText="1"/>
    </xf>
    <xf numFmtId="0" fontId="61" fillId="0" borderId="11" xfId="0" applyFont="1" applyBorder="1" applyAlignment="1">
      <alignment horizontal="center"/>
    </xf>
    <xf numFmtId="0" fontId="61" fillId="0" borderId="22" xfId="0" applyFont="1" applyBorder="1" applyAlignment="1">
      <alignment horizontal="center"/>
    </xf>
    <xf numFmtId="0" fontId="61" fillId="0" borderId="12" xfId="0" applyFont="1" applyBorder="1" applyAlignment="1">
      <alignment horizontal="center"/>
    </xf>
    <xf numFmtId="0" fontId="61" fillId="0" borderId="13" xfId="0" applyFont="1" applyBorder="1" applyAlignment="1">
      <alignment horizontal="center"/>
    </xf>
    <xf numFmtId="0" fontId="61" fillId="0" borderId="27" xfId="0" applyFont="1" applyBorder="1" applyAlignment="1">
      <alignment horizontal="center"/>
    </xf>
    <xf numFmtId="0" fontId="61" fillId="0" borderId="14" xfId="0" applyFont="1" applyBorder="1" applyAlignment="1">
      <alignment horizontal="center"/>
    </xf>
    <xf numFmtId="0" fontId="61" fillId="0" borderId="15" xfId="0" applyFont="1" applyBorder="1" applyAlignment="1">
      <alignment horizontal="center"/>
    </xf>
    <xf numFmtId="0" fontId="61" fillId="0" borderId="26" xfId="0" applyFont="1" applyBorder="1" applyAlignment="1">
      <alignment horizontal="center"/>
    </xf>
    <xf numFmtId="0" fontId="61" fillId="0" borderId="16" xfId="0" applyFont="1" applyBorder="1" applyAlignment="1">
      <alignment horizontal="center"/>
    </xf>
    <xf numFmtId="0" fontId="71" fillId="0" borderId="3" xfId="122" applyFont="1" applyFill="1" applyBorder="1" applyAlignment="1">
      <alignment horizontal="center" vertical="center"/>
    </xf>
    <xf numFmtId="0" fontId="71" fillId="0" borderId="3" xfId="122" applyFont="1" applyFill="1" applyBorder="1" applyAlignment="1">
      <alignment horizontal="center" vertical="center" wrapText="1"/>
    </xf>
    <xf numFmtId="0" fontId="71" fillId="0" borderId="30" xfId="122" applyFont="1" applyFill="1" applyBorder="1" applyAlignment="1">
      <alignment horizontal="left" vertical="center"/>
    </xf>
    <xf numFmtId="0" fontId="71" fillId="0" borderId="31" xfId="122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72" fillId="0" borderId="0" xfId="0" applyFont="1" applyFill="1" applyBorder="1" applyAlignment="1">
      <alignment horizontal="center"/>
    </xf>
    <xf numFmtId="0" fontId="73" fillId="0" borderId="0" xfId="0" applyFont="1" applyFill="1" applyAlignment="1">
      <alignment horizontal="left"/>
    </xf>
    <xf numFmtId="0" fontId="6" fillId="0" borderId="11" xfId="122" applyFont="1" applyBorder="1" applyAlignment="1">
      <alignment horizontal="center"/>
    </xf>
    <xf numFmtId="0" fontId="6" fillId="0" borderId="22" xfId="122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71" fillId="0" borderId="3" xfId="122" applyFont="1" applyFill="1" applyBorder="1" applyAlignment="1">
      <alignment horizontal="center"/>
    </xf>
    <xf numFmtId="0" fontId="71" fillId="0" borderId="20" xfId="122" applyFont="1" applyFill="1" applyBorder="1" applyAlignment="1">
      <alignment horizontal="center" vertical="center" wrapText="1"/>
    </xf>
    <xf numFmtId="0" fontId="71" fillId="0" borderId="18" xfId="122" applyFont="1" applyFill="1" applyBorder="1" applyAlignment="1">
      <alignment horizontal="center" vertical="center" wrapText="1"/>
    </xf>
    <xf numFmtId="0" fontId="71" fillId="0" borderId="21" xfId="122" applyFont="1" applyFill="1" applyBorder="1" applyAlignment="1">
      <alignment horizontal="center" vertical="center" wrapText="1"/>
    </xf>
    <xf numFmtId="0" fontId="71" fillId="0" borderId="29" xfId="122" applyFont="1" applyFill="1" applyBorder="1" applyAlignment="1">
      <alignment horizontal="center" vertical="center" wrapText="1"/>
    </xf>
    <xf numFmtId="0" fontId="71" fillId="0" borderId="23" xfId="122" applyFont="1" applyFill="1" applyBorder="1" applyAlignment="1">
      <alignment horizontal="center" vertical="center" wrapText="1"/>
    </xf>
    <xf numFmtId="0" fontId="71" fillId="0" borderId="25" xfId="122" applyFont="1" applyFill="1" applyBorder="1" applyAlignment="1">
      <alignment horizontal="center" vertical="center" wrapText="1"/>
    </xf>
    <xf numFmtId="0" fontId="6" fillId="0" borderId="20" xfId="122" applyFont="1" applyBorder="1" applyAlignment="1">
      <alignment horizontal="center"/>
    </xf>
    <xf numFmtId="0" fontId="6" fillId="0" borderId="18" xfId="122" applyFont="1" applyBorder="1" applyAlignment="1">
      <alignment horizontal="center"/>
    </xf>
    <xf numFmtId="0" fontId="6" fillId="0" borderId="21" xfId="122" applyFont="1" applyBorder="1" applyAlignment="1">
      <alignment horizontal="center"/>
    </xf>
    <xf numFmtId="0" fontId="71" fillId="0" borderId="0" xfId="0" applyFont="1" applyFill="1" applyAlignment="1">
      <alignment horizontal="center"/>
    </xf>
    <xf numFmtId="0" fontId="97" fillId="0" borderId="0" xfId="0" applyFont="1" applyFill="1" applyAlignment="1">
      <alignment horizontal="center"/>
    </xf>
  </cellXfs>
  <cellStyles count="1074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3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8" xfId="107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9" xfId="284"/>
    <cellStyle name="Normal 9 2" xfId="504"/>
    <cellStyle name="Normal 9 2 2" xfId="877"/>
    <cellStyle name="Normal 9 2 3" xfId="687"/>
    <cellStyle name="Normal 9 3" xfId="851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Application%20Data/Microsoft/AddIns/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0" t="s">
        <v>5</v>
      </c>
      <c r="B1" s="140"/>
      <c r="C1" s="140"/>
      <c r="D1" s="14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0" t="s">
        <v>6</v>
      </c>
      <c r="B2" s="140"/>
      <c r="C2" s="140"/>
      <c r="D2" s="140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8" t="s">
        <v>3</v>
      </c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54" t="s">
        <v>2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F5" s="46"/>
    </row>
    <row r="6" spans="1:32" s="11" customFormat="1" ht="17.25" customHeight="1">
      <c r="A6" s="141" t="s">
        <v>4</v>
      </c>
      <c r="B6" s="10"/>
      <c r="C6" s="144" t="s">
        <v>8</v>
      </c>
      <c r="D6" s="151" t="s">
        <v>9</v>
      </c>
      <c r="E6" s="159" t="s">
        <v>10</v>
      </c>
      <c r="F6" s="147" t="s">
        <v>11</v>
      </c>
      <c r="G6" s="144" t="s">
        <v>12</v>
      </c>
      <c r="H6" s="147" t="s">
        <v>13</v>
      </c>
      <c r="I6" s="150" t="s">
        <v>14</v>
      </c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 t="s">
        <v>15</v>
      </c>
      <c r="Y6" s="150"/>
      <c r="Z6" s="150"/>
      <c r="AA6" s="131" t="s">
        <v>16</v>
      </c>
      <c r="AB6" s="132"/>
      <c r="AC6" s="132"/>
      <c r="AD6" s="133"/>
    </row>
    <row r="7" spans="1:32" s="11" customFormat="1" ht="63.75" customHeight="1">
      <c r="A7" s="142"/>
      <c r="B7" s="12"/>
      <c r="C7" s="145"/>
      <c r="D7" s="152"/>
      <c r="E7" s="160"/>
      <c r="F7" s="148"/>
      <c r="G7" s="145"/>
      <c r="H7" s="155"/>
      <c r="I7" s="13" t="s">
        <v>31</v>
      </c>
      <c r="J7" s="14" t="s">
        <v>34</v>
      </c>
      <c r="K7" s="157" t="s">
        <v>32</v>
      </c>
      <c r="L7" s="157"/>
      <c r="M7" s="157"/>
      <c r="N7" s="157"/>
      <c r="O7" s="157" t="s">
        <v>33</v>
      </c>
      <c r="P7" s="157"/>
      <c r="Q7" s="157"/>
      <c r="R7" s="157"/>
      <c r="S7" s="157" t="s">
        <v>35</v>
      </c>
      <c r="T7" s="157"/>
      <c r="U7" s="157"/>
      <c r="V7" s="157"/>
      <c r="W7" s="14" t="s">
        <v>36</v>
      </c>
      <c r="X7" s="14" t="s">
        <v>37</v>
      </c>
      <c r="Y7" s="14" t="s">
        <v>38</v>
      </c>
      <c r="Z7" s="14" t="s">
        <v>39</v>
      </c>
      <c r="AA7" s="134"/>
      <c r="AB7" s="135"/>
      <c r="AC7" s="135"/>
      <c r="AD7" s="136"/>
    </row>
    <row r="8" spans="1:32" s="18" customFormat="1" ht="21">
      <c r="A8" s="143"/>
      <c r="B8" s="15"/>
      <c r="C8" s="146"/>
      <c r="D8" s="153"/>
      <c r="E8" s="161"/>
      <c r="F8" s="149"/>
      <c r="G8" s="146"/>
      <c r="H8" s="15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7"/>
      <c r="AB8" s="138"/>
      <c r="AC8" s="138"/>
      <c r="AD8" s="139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8"/>
      <c r="AB9" s="129"/>
      <c r="AC9" s="129"/>
      <c r="AD9" s="130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21"/>
      <c r="AB10" s="122"/>
      <c r="AC10" s="122"/>
      <c r="AD10" s="123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21"/>
      <c r="AB11" s="122"/>
      <c r="AC11" s="122"/>
      <c r="AD11" s="123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21"/>
      <c r="AB12" s="122"/>
      <c r="AC12" s="122"/>
      <c r="AD12" s="123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21"/>
      <c r="AB13" s="122"/>
      <c r="AC13" s="122"/>
      <c r="AD13" s="123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21"/>
      <c r="AB14" s="122"/>
      <c r="AC14" s="122"/>
      <c r="AD14" s="123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21"/>
      <c r="AB15" s="122"/>
      <c r="AC15" s="122"/>
      <c r="AD15" s="123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21"/>
      <c r="AB16" s="122"/>
      <c r="AC16" s="122"/>
      <c r="AD16" s="123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21"/>
      <c r="AB17" s="122"/>
      <c r="AC17" s="122"/>
      <c r="AD17" s="123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21"/>
      <c r="AB18" s="122"/>
      <c r="AC18" s="122"/>
      <c r="AD18" s="123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21"/>
      <c r="AB19" s="122"/>
      <c r="AC19" s="122"/>
      <c r="AD19" s="123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21"/>
      <c r="AB20" s="122"/>
      <c r="AC20" s="122"/>
      <c r="AD20" s="123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21"/>
      <c r="AB21" s="122"/>
      <c r="AC21" s="122"/>
      <c r="AD21" s="123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21"/>
      <c r="AB22" s="122"/>
      <c r="AC22" s="122"/>
      <c r="AD22" s="123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4"/>
      <c r="AB23" s="125"/>
      <c r="AC23" s="125"/>
      <c r="AD23" s="126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7" t="s">
        <v>30</v>
      </c>
      <c r="T24" s="127"/>
      <c r="U24" s="127"/>
      <c r="V24" s="127"/>
      <c r="W24" s="127"/>
      <c r="X24" s="127"/>
      <c r="Y24" s="127"/>
      <c r="Z24" s="127"/>
      <c r="AA24" s="12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7" t="s">
        <v>22</v>
      </c>
      <c r="L25" s="127"/>
      <c r="M25" s="127"/>
      <c r="N25" s="127"/>
      <c r="O25" s="127"/>
      <c r="P25" s="127"/>
      <c r="Q25" s="127"/>
      <c r="R25" s="127"/>
      <c r="T25" s="21"/>
      <c r="U25" s="21"/>
      <c r="V25" s="127" t="s">
        <v>23</v>
      </c>
      <c r="W25" s="127"/>
      <c r="X25" s="127"/>
      <c r="Y25" s="127"/>
      <c r="Z25" s="127"/>
      <c r="AA25" s="12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7" t="s">
        <v>24</v>
      </c>
      <c r="L26" s="127"/>
      <c r="M26" s="127"/>
      <c r="N26" s="127"/>
      <c r="O26" s="127"/>
      <c r="P26" s="127"/>
      <c r="Q26" s="127"/>
      <c r="R26" s="127"/>
      <c r="S26" s="30"/>
      <c r="T26" s="30"/>
      <c r="U26" s="30"/>
      <c r="V26" s="127" t="s">
        <v>24</v>
      </c>
      <c r="W26" s="127"/>
      <c r="X26" s="127"/>
      <c r="Y26" s="127"/>
      <c r="Z26" s="127"/>
      <c r="AA26" s="12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8"/>
      <c r="AB32" s="129"/>
      <c r="AC32" s="129"/>
      <c r="AD32" s="130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21"/>
      <c r="AB33" s="122"/>
      <c r="AC33" s="122"/>
      <c r="AD33" s="123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21"/>
      <c r="AB34" s="122"/>
      <c r="AC34" s="122"/>
      <c r="AD34" s="123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21"/>
      <c r="AB35" s="122"/>
      <c r="AC35" s="122"/>
      <c r="AD35" s="123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21"/>
      <c r="AB36" s="122"/>
      <c r="AC36" s="122"/>
      <c r="AD36" s="123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21"/>
      <c r="AB37" s="122"/>
      <c r="AC37" s="122"/>
      <c r="AD37" s="123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21"/>
      <c r="AB38" s="122"/>
      <c r="AC38" s="122"/>
      <c r="AD38" s="123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21"/>
      <c r="AB39" s="122"/>
      <c r="AC39" s="122"/>
      <c r="AD39" s="123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21"/>
      <c r="AB40" s="122"/>
      <c r="AC40" s="122"/>
      <c r="AD40" s="123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21"/>
      <c r="AB41" s="122"/>
      <c r="AC41" s="122"/>
      <c r="AD41" s="123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21"/>
      <c r="AB42" s="122"/>
      <c r="AC42" s="122"/>
      <c r="AD42" s="123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21"/>
      <c r="AB43" s="122"/>
      <c r="AC43" s="122"/>
      <c r="AD43" s="123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21"/>
      <c r="AB44" s="122"/>
      <c r="AC44" s="122"/>
      <c r="AD44" s="123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21"/>
      <c r="AB45" s="122"/>
      <c r="AC45" s="122"/>
      <c r="AD45" s="123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4"/>
      <c r="AB46" s="125"/>
      <c r="AC46" s="125"/>
      <c r="AD46" s="126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7" t="s">
        <v>30</v>
      </c>
      <c r="T47" s="127"/>
      <c r="U47" s="127"/>
      <c r="V47" s="127"/>
      <c r="W47" s="127"/>
      <c r="X47" s="127"/>
      <c r="Y47" s="127"/>
      <c r="Z47" s="127"/>
      <c r="AA47" s="12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7" t="s">
        <v>22</v>
      </c>
      <c r="L48" s="127"/>
      <c r="M48" s="127"/>
      <c r="N48" s="127"/>
      <c r="O48" s="127"/>
      <c r="P48" s="127"/>
      <c r="Q48" s="127"/>
      <c r="R48" s="127"/>
      <c r="T48" s="21"/>
      <c r="U48" s="21"/>
      <c r="V48" s="127" t="s">
        <v>23</v>
      </c>
      <c r="W48" s="127"/>
      <c r="X48" s="127"/>
      <c r="Y48" s="127"/>
      <c r="Z48" s="127"/>
      <c r="AA48" s="12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7" t="s">
        <v>24</v>
      </c>
      <c r="L49" s="127"/>
      <c r="M49" s="127"/>
      <c r="N49" s="127"/>
      <c r="O49" s="127"/>
      <c r="P49" s="127"/>
      <c r="Q49" s="127"/>
      <c r="R49" s="127"/>
      <c r="S49" s="30"/>
      <c r="T49" s="30"/>
      <c r="U49" s="30"/>
      <c r="V49" s="127" t="s">
        <v>24</v>
      </c>
      <c r="W49" s="127"/>
      <c r="X49" s="127"/>
      <c r="Y49" s="127"/>
      <c r="Z49" s="127"/>
      <c r="AA49" s="12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8"/>
      <c r="AB55" s="129"/>
      <c r="AC55" s="129"/>
      <c r="AD55" s="130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1"/>
      <c r="AB56" s="122"/>
      <c r="AC56" s="122"/>
      <c r="AD56" s="123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1"/>
      <c r="AB57" s="122"/>
      <c r="AC57" s="122"/>
      <c r="AD57" s="123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1"/>
      <c r="AB58" s="122"/>
      <c r="AC58" s="122"/>
      <c r="AD58" s="123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1"/>
      <c r="AB59" s="122"/>
      <c r="AC59" s="122"/>
      <c r="AD59" s="123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1"/>
      <c r="AB60" s="122"/>
      <c r="AC60" s="122"/>
      <c r="AD60" s="123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1"/>
      <c r="AB61" s="122"/>
      <c r="AC61" s="122"/>
      <c r="AD61" s="123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1"/>
      <c r="AB62" s="122"/>
      <c r="AC62" s="122"/>
      <c r="AD62" s="123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1"/>
      <c r="AB63" s="122"/>
      <c r="AC63" s="122"/>
      <c r="AD63" s="123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1"/>
      <c r="AB64" s="122"/>
      <c r="AC64" s="122"/>
      <c r="AD64" s="123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1"/>
      <c r="AB65" s="122"/>
      <c r="AC65" s="122"/>
      <c r="AD65" s="123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1"/>
      <c r="AB66" s="122"/>
      <c r="AC66" s="122"/>
      <c r="AD66" s="123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1"/>
      <c r="AB67" s="122"/>
      <c r="AC67" s="122"/>
      <c r="AD67" s="123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1"/>
      <c r="AB68" s="122"/>
      <c r="AC68" s="122"/>
      <c r="AD68" s="123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7" t="s">
        <v>30</v>
      </c>
      <c r="T70" s="127"/>
      <c r="U70" s="127"/>
      <c r="V70" s="127"/>
      <c r="W70" s="127"/>
      <c r="X70" s="127"/>
      <c r="Y70" s="127"/>
      <c r="Z70" s="127"/>
      <c r="AA70" s="12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7" t="s">
        <v>22</v>
      </c>
      <c r="L71" s="127"/>
      <c r="M71" s="127"/>
      <c r="N71" s="127"/>
      <c r="O71" s="127"/>
      <c r="P71" s="127"/>
      <c r="Q71" s="127"/>
      <c r="R71" s="127"/>
      <c r="T71" s="21"/>
      <c r="U71" s="21"/>
      <c r="V71" s="127" t="s">
        <v>23</v>
      </c>
      <c r="W71" s="127"/>
      <c r="X71" s="127"/>
      <c r="Y71" s="127"/>
      <c r="Z71" s="127"/>
      <c r="AA71" s="12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7" t="s">
        <v>24</v>
      </c>
      <c r="L72" s="127"/>
      <c r="M72" s="127"/>
      <c r="N72" s="127"/>
      <c r="O72" s="127"/>
      <c r="P72" s="127"/>
      <c r="Q72" s="127"/>
      <c r="R72" s="127"/>
      <c r="S72" s="30"/>
      <c r="T72" s="30"/>
      <c r="U72" s="30"/>
      <c r="V72" s="127" t="s">
        <v>24</v>
      </c>
      <c r="W72" s="127"/>
      <c r="X72" s="127"/>
      <c r="Y72" s="127"/>
      <c r="Z72" s="127"/>
      <c r="AA72" s="12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1"/>
      <c r="AB79" s="122"/>
      <c r="AC79" s="122"/>
      <c r="AD79" s="123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1"/>
      <c r="AB80" s="122"/>
      <c r="AC80" s="122"/>
      <c r="AD80" s="123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1"/>
      <c r="AB81" s="122"/>
      <c r="AC81" s="122"/>
      <c r="AD81" s="123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1"/>
      <c r="AB82" s="122"/>
      <c r="AC82" s="122"/>
      <c r="AD82" s="123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1"/>
      <c r="AB83" s="122"/>
      <c r="AC83" s="122"/>
      <c r="AD83" s="123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1"/>
      <c r="AB84" s="122"/>
      <c r="AC84" s="122"/>
      <c r="AD84" s="123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1"/>
      <c r="AB85" s="122"/>
      <c r="AC85" s="122"/>
      <c r="AD85" s="123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1"/>
      <c r="AB86" s="122"/>
      <c r="AC86" s="122"/>
      <c r="AD86" s="123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1"/>
      <c r="AB87" s="122"/>
      <c r="AC87" s="122"/>
      <c r="AD87" s="123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1"/>
      <c r="AB88" s="122"/>
      <c r="AC88" s="122"/>
      <c r="AD88" s="123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1"/>
      <c r="AB89" s="122"/>
      <c r="AC89" s="122"/>
      <c r="AD89" s="123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1"/>
      <c r="AB90" s="122"/>
      <c r="AC90" s="122"/>
      <c r="AD90" s="123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1"/>
      <c r="AB91" s="122"/>
      <c r="AC91" s="122"/>
      <c r="AD91" s="123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7" t="s">
        <v>30</v>
      </c>
      <c r="T93" s="127"/>
      <c r="U93" s="127"/>
      <c r="V93" s="127"/>
      <c r="W93" s="127"/>
      <c r="X93" s="127"/>
      <c r="Y93" s="127"/>
      <c r="Z93" s="127"/>
      <c r="AA93" s="127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7" t="s">
        <v>22</v>
      </c>
      <c r="L94" s="127"/>
      <c r="M94" s="127"/>
      <c r="N94" s="127"/>
      <c r="O94" s="127"/>
      <c r="P94" s="127"/>
      <c r="Q94" s="127"/>
      <c r="R94" s="127"/>
      <c r="T94" s="21"/>
      <c r="U94" s="21"/>
      <c r="V94" s="127" t="s">
        <v>23</v>
      </c>
      <c r="W94" s="127"/>
      <c r="X94" s="127"/>
      <c r="Y94" s="127"/>
      <c r="Z94" s="127"/>
      <c r="AA94" s="127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7" t="s">
        <v>24</v>
      </c>
      <c r="L95" s="127"/>
      <c r="M95" s="127"/>
      <c r="N95" s="127"/>
      <c r="O95" s="127"/>
      <c r="P95" s="127"/>
      <c r="Q95" s="127"/>
      <c r="R95" s="127"/>
      <c r="S95" s="30"/>
      <c r="T95" s="30"/>
      <c r="U95" s="30"/>
      <c r="V95" s="127" t="s">
        <v>24</v>
      </c>
      <c r="W95" s="127"/>
      <c r="X95" s="127"/>
      <c r="Y95" s="127"/>
      <c r="Z95" s="127"/>
      <c r="AA95" s="127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9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0" t="s">
        <v>5</v>
      </c>
      <c r="B1" s="140"/>
      <c r="C1" s="140"/>
      <c r="D1" s="14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0" t="s">
        <v>6</v>
      </c>
      <c r="B2" s="140"/>
      <c r="C2" s="140"/>
      <c r="D2" s="140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8" t="s">
        <v>3</v>
      </c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4" t="s">
        <v>2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F5" s="46"/>
    </row>
    <row r="6" spans="1:32" s="11" customFormat="1" ht="17.25" customHeight="1">
      <c r="A6" s="141" t="s">
        <v>4</v>
      </c>
      <c r="B6" s="10"/>
      <c r="C6" s="144" t="s">
        <v>8</v>
      </c>
      <c r="D6" s="151" t="s">
        <v>9</v>
      </c>
      <c r="E6" s="159" t="s">
        <v>10</v>
      </c>
      <c r="F6" s="147" t="s">
        <v>11</v>
      </c>
      <c r="G6" s="144" t="s">
        <v>12</v>
      </c>
      <c r="H6" s="147" t="s">
        <v>13</v>
      </c>
      <c r="I6" s="150" t="s">
        <v>14</v>
      </c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 t="s">
        <v>15</v>
      </c>
      <c r="Y6" s="150"/>
      <c r="Z6" s="150"/>
      <c r="AA6" s="131" t="s">
        <v>16</v>
      </c>
      <c r="AB6" s="132"/>
      <c r="AC6" s="132"/>
      <c r="AD6" s="133"/>
    </row>
    <row r="7" spans="1:32" s="11" customFormat="1" ht="63.75" customHeight="1">
      <c r="A7" s="142"/>
      <c r="B7" s="12"/>
      <c r="C7" s="145"/>
      <c r="D7" s="152"/>
      <c r="E7" s="160"/>
      <c r="F7" s="148"/>
      <c r="G7" s="145"/>
      <c r="H7" s="155"/>
      <c r="I7" s="13" t="s">
        <v>31</v>
      </c>
      <c r="J7" s="14" t="s">
        <v>34</v>
      </c>
      <c r="K7" s="157" t="s">
        <v>32</v>
      </c>
      <c r="L7" s="157"/>
      <c r="M7" s="157"/>
      <c r="N7" s="157"/>
      <c r="O7" s="157" t="s">
        <v>33</v>
      </c>
      <c r="P7" s="157"/>
      <c r="Q7" s="157"/>
      <c r="R7" s="157"/>
      <c r="S7" s="157" t="s">
        <v>35</v>
      </c>
      <c r="T7" s="157"/>
      <c r="U7" s="157"/>
      <c r="V7" s="157"/>
      <c r="W7" s="14" t="s">
        <v>36</v>
      </c>
      <c r="X7" s="14" t="s">
        <v>37</v>
      </c>
      <c r="Y7" s="14" t="s">
        <v>38</v>
      </c>
      <c r="Z7" s="14" t="s">
        <v>39</v>
      </c>
      <c r="AA7" s="134"/>
      <c r="AB7" s="135"/>
      <c r="AC7" s="135"/>
      <c r="AD7" s="136"/>
    </row>
    <row r="8" spans="1:32" s="18" customFormat="1" ht="21">
      <c r="A8" s="143"/>
      <c r="B8" s="15"/>
      <c r="C8" s="146"/>
      <c r="D8" s="153"/>
      <c r="E8" s="161"/>
      <c r="F8" s="149"/>
      <c r="G8" s="146"/>
      <c r="H8" s="15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7"/>
      <c r="AB8" s="138"/>
      <c r="AC8" s="138"/>
      <c r="AD8" s="139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5" t="e">
        <f>IF(ISNA(VLOOKUP($B9,#REF!,AA$4,0))=FALSE,VLOOKUP($B9,#REF!,AA$4,0),"")</f>
        <v>#REF!</v>
      </c>
      <c r="AB9" s="166" t="e">
        <f>IF(ISNA(VLOOKUP($B9,#REF!,AB$4,0))=FALSE,VLOOKUP($B9,#REF!,AB$4,0),"")</f>
        <v>#REF!</v>
      </c>
      <c r="AC9" s="166" t="e">
        <f>IF(ISNA(VLOOKUP($B9,#REF!,AC$4,0))=FALSE,VLOOKUP($B9,#REF!,AC$4,0),"")</f>
        <v>#REF!</v>
      </c>
      <c r="AD9" s="167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2" t="e">
        <f>IF(ISNA(VLOOKUP($B10,#REF!,AA$4,0))=FALSE,VLOOKUP($B10,#REF!,AA$4,0),"")</f>
        <v>#REF!</v>
      </c>
      <c r="AB10" s="163" t="e">
        <f>IF(ISNA(VLOOKUP($B10,#REF!,AB$4,0))=FALSE,VLOOKUP($B10,#REF!,AB$4,0),"")</f>
        <v>#REF!</v>
      </c>
      <c r="AC10" s="163" t="e">
        <f>IF(ISNA(VLOOKUP($B10,#REF!,AC$4,0))=FALSE,VLOOKUP($B10,#REF!,AC$4,0),"")</f>
        <v>#REF!</v>
      </c>
      <c r="AD10" s="164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2" t="e">
        <f>IF(ISNA(VLOOKUP($B11,#REF!,AA$4,0))=FALSE,VLOOKUP($B11,#REF!,AA$4,0),"")</f>
        <v>#REF!</v>
      </c>
      <c r="AB11" s="163" t="e">
        <f>IF(ISNA(VLOOKUP($B11,#REF!,AB$4,0))=FALSE,VLOOKUP($B11,#REF!,AB$4,0),"")</f>
        <v>#REF!</v>
      </c>
      <c r="AC11" s="163" t="e">
        <f>IF(ISNA(VLOOKUP($B11,#REF!,AC$4,0))=FALSE,VLOOKUP($B11,#REF!,AC$4,0),"")</f>
        <v>#REF!</v>
      </c>
      <c r="AD11" s="164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2" t="e">
        <f>IF(ISNA(VLOOKUP($B12,#REF!,AA$4,0))=FALSE,VLOOKUP($B12,#REF!,AA$4,0),"")</f>
        <v>#REF!</v>
      </c>
      <c r="AB12" s="163" t="e">
        <f>IF(ISNA(VLOOKUP($B12,#REF!,AB$4,0))=FALSE,VLOOKUP($B12,#REF!,AB$4,0),"")</f>
        <v>#REF!</v>
      </c>
      <c r="AC12" s="163" t="e">
        <f>IF(ISNA(VLOOKUP($B12,#REF!,AC$4,0))=FALSE,VLOOKUP($B12,#REF!,AC$4,0),"")</f>
        <v>#REF!</v>
      </c>
      <c r="AD12" s="164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2" t="e">
        <f>IF(ISNA(VLOOKUP($B13,#REF!,AA$4,0))=FALSE,VLOOKUP($B13,#REF!,AA$4,0),"")</f>
        <v>#REF!</v>
      </c>
      <c r="AB13" s="163" t="e">
        <f>IF(ISNA(VLOOKUP($B13,#REF!,AB$4,0))=FALSE,VLOOKUP($B13,#REF!,AB$4,0),"")</f>
        <v>#REF!</v>
      </c>
      <c r="AC13" s="163" t="e">
        <f>IF(ISNA(VLOOKUP($B13,#REF!,AC$4,0))=FALSE,VLOOKUP($B13,#REF!,AC$4,0),"")</f>
        <v>#REF!</v>
      </c>
      <c r="AD13" s="164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2" t="e">
        <f>IF(ISNA(VLOOKUP($B14,#REF!,AA$4,0))=FALSE,VLOOKUP($B14,#REF!,AA$4,0),"")</f>
        <v>#REF!</v>
      </c>
      <c r="AB14" s="163" t="e">
        <f>IF(ISNA(VLOOKUP($B14,#REF!,AB$4,0))=FALSE,VLOOKUP($B14,#REF!,AB$4,0),"")</f>
        <v>#REF!</v>
      </c>
      <c r="AC14" s="163" t="e">
        <f>IF(ISNA(VLOOKUP($B14,#REF!,AC$4,0))=FALSE,VLOOKUP($B14,#REF!,AC$4,0),"")</f>
        <v>#REF!</v>
      </c>
      <c r="AD14" s="164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2" t="e">
        <f>IF(ISNA(VLOOKUP($B15,#REF!,AA$4,0))=FALSE,VLOOKUP($B15,#REF!,AA$4,0),"")</f>
        <v>#REF!</v>
      </c>
      <c r="AB15" s="163" t="e">
        <f>IF(ISNA(VLOOKUP($B15,#REF!,AB$4,0))=FALSE,VLOOKUP($B15,#REF!,AB$4,0),"")</f>
        <v>#REF!</v>
      </c>
      <c r="AC15" s="163" t="e">
        <f>IF(ISNA(VLOOKUP($B15,#REF!,AC$4,0))=FALSE,VLOOKUP($B15,#REF!,AC$4,0),"")</f>
        <v>#REF!</v>
      </c>
      <c r="AD15" s="164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2" t="e">
        <f>IF(ISNA(VLOOKUP($B16,#REF!,AA$4,0))=FALSE,VLOOKUP($B16,#REF!,AA$4,0),"")</f>
        <v>#REF!</v>
      </c>
      <c r="AB16" s="163" t="e">
        <f>IF(ISNA(VLOOKUP($B16,#REF!,AB$4,0))=FALSE,VLOOKUP($B16,#REF!,AB$4,0),"")</f>
        <v>#REF!</v>
      </c>
      <c r="AC16" s="163" t="e">
        <f>IF(ISNA(VLOOKUP($B16,#REF!,AC$4,0))=FALSE,VLOOKUP($B16,#REF!,AC$4,0),"")</f>
        <v>#REF!</v>
      </c>
      <c r="AD16" s="164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2" t="e">
        <f>IF(ISNA(VLOOKUP($B17,#REF!,AA$4,0))=FALSE,VLOOKUP($B17,#REF!,AA$4,0),"")</f>
        <v>#REF!</v>
      </c>
      <c r="AB17" s="163" t="e">
        <f>IF(ISNA(VLOOKUP($B17,#REF!,AB$4,0))=FALSE,VLOOKUP($B17,#REF!,AB$4,0),"")</f>
        <v>#REF!</v>
      </c>
      <c r="AC17" s="163" t="e">
        <f>IF(ISNA(VLOOKUP($B17,#REF!,AC$4,0))=FALSE,VLOOKUP($B17,#REF!,AC$4,0),"")</f>
        <v>#REF!</v>
      </c>
      <c r="AD17" s="164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2" t="e">
        <f>IF(ISNA(VLOOKUP($B18,#REF!,AA$4,0))=FALSE,VLOOKUP($B18,#REF!,AA$4,0),"")</f>
        <v>#REF!</v>
      </c>
      <c r="AB18" s="163" t="e">
        <f>IF(ISNA(VLOOKUP($B18,#REF!,AB$4,0))=FALSE,VLOOKUP($B18,#REF!,AB$4,0),"")</f>
        <v>#REF!</v>
      </c>
      <c r="AC18" s="163" t="e">
        <f>IF(ISNA(VLOOKUP($B18,#REF!,AC$4,0))=FALSE,VLOOKUP($B18,#REF!,AC$4,0),"")</f>
        <v>#REF!</v>
      </c>
      <c r="AD18" s="164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2" t="e">
        <f>IF(ISNA(VLOOKUP($B19,#REF!,AA$4,0))=FALSE,VLOOKUP($B19,#REF!,AA$4,0),"")</f>
        <v>#REF!</v>
      </c>
      <c r="AB19" s="163" t="e">
        <f>IF(ISNA(VLOOKUP($B19,#REF!,AB$4,0))=FALSE,VLOOKUP($B19,#REF!,AB$4,0),"")</f>
        <v>#REF!</v>
      </c>
      <c r="AC19" s="163" t="e">
        <f>IF(ISNA(VLOOKUP($B19,#REF!,AC$4,0))=FALSE,VLOOKUP($B19,#REF!,AC$4,0),"")</f>
        <v>#REF!</v>
      </c>
      <c r="AD19" s="164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2" t="e">
        <f>IF(ISNA(VLOOKUP($B20,#REF!,AA$4,0))=FALSE,VLOOKUP($B20,#REF!,AA$4,0),"")</f>
        <v>#REF!</v>
      </c>
      <c r="AB20" s="163" t="e">
        <f>IF(ISNA(VLOOKUP($B20,#REF!,AB$4,0))=FALSE,VLOOKUP($B20,#REF!,AB$4,0),"")</f>
        <v>#REF!</v>
      </c>
      <c r="AC20" s="163" t="e">
        <f>IF(ISNA(VLOOKUP($B20,#REF!,AC$4,0))=FALSE,VLOOKUP($B20,#REF!,AC$4,0),"")</f>
        <v>#REF!</v>
      </c>
      <c r="AD20" s="164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2" t="e">
        <f>IF(ISNA(VLOOKUP($B21,#REF!,AA$4,0))=FALSE,VLOOKUP($B21,#REF!,AA$4,0),"")</f>
        <v>#REF!</v>
      </c>
      <c r="AB21" s="163" t="e">
        <f>IF(ISNA(VLOOKUP($B21,#REF!,AB$4,0))=FALSE,VLOOKUP($B21,#REF!,AB$4,0),"")</f>
        <v>#REF!</v>
      </c>
      <c r="AC21" s="163" t="e">
        <f>IF(ISNA(VLOOKUP($B21,#REF!,AC$4,0))=FALSE,VLOOKUP($B21,#REF!,AC$4,0),"")</f>
        <v>#REF!</v>
      </c>
      <c r="AD21" s="164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2" t="e">
        <f>IF(ISNA(VLOOKUP($B22,#REF!,AA$4,0))=FALSE,VLOOKUP($B22,#REF!,AA$4,0),"")</f>
        <v>#REF!</v>
      </c>
      <c r="AB22" s="163" t="e">
        <f>IF(ISNA(VLOOKUP($B22,#REF!,AB$4,0))=FALSE,VLOOKUP($B22,#REF!,AB$4,0),"")</f>
        <v>#REF!</v>
      </c>
      <c r="AC22" s="163" t="e">
        <f>IF(ISNA(VLOOKUP($B22,#REF!,AC$4,0))=FALSE,VLOOKUP($B22,#REF!,AC$4,0),"")</f>
        <v>#REF!</v>
      </c>
      <c r="AD22" s="164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8" t="e">
        <f>IF(ISNA(VLOOKUP($B23,#REF!,AA$4,0))=FALSE,VLOOKUP($B23,#REF!,AA$4,0),"")</f>
        <v>#REF!</v>
      </c>
      <c r="AB23" s="169" t="e">
        <f>IF(ISNA(VLOOKUP($B23,#REF!,AB$4,0))=FALSE,VLOOKUP($B23,#REF!,AB$4,0),"")</f>
        <v>#REF!</v>
      </c>
      <c r="AC23" s="169" t="e">
        <f>IF(ISNA(VLOOKUP($B23,#REF!,AC$4,0))=FALSE,VLOOKUP($B23,#REF!,AC$4,0),"")</f>
        <v>#REF!</v>
      </c>
      <c r="AD23" s="17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7" t="s">
        <v>30</v>
      </c>
      <c r="T24" s="127"/>
      <c r="U24" s="127"/>
      <c r="V24" s="127"/>
      <c r="W24" s="127"/>
      <c r="X24" s="127"/>
      <c r="Y24" s="127"/>
      <c r="Z24" s="127"/>
      <c r="AA24" s="12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7" t="s">
        <v>22</v>
      </c>
      <c r="L25" s="127"/>
      <c r="M25" s="127"/>
      <c r="N25" s="127"/>
      <c r="O25" s="127"/>
      <c r="P25" s="127"/>
      <c r="Q25" s="127"/>
      <c r="R25" s="127"/>
      <c r="T25" s="21"/>
      <c r="U25" s="21"/>
      <c r="V25" s="127" t="s">
        <v>23</v>
      </c>
      <c r="W25" s="127"/>
      <c r="X25" s="127"/>
      <c r="Y25" s="127"/>
      <c r="Z25" s="127"/>
      <c r="AA25" s="12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7" t="s">
        <v>24</v>
      </c>
      <c r="L26" s="127"/>
      <c r="M26" s="127"/>
      <c r="N26" s="127"/>
      <c r="O26" s="127"/>
      <c r="P26" s="127"/>
      <c r="Q26" s="127"/>
      <c r="R26" s="127"/>
      <c r="S26" s="30"/>
      <c r="T26" s="30"/>
      <c r="U26" s="30"/>
      <c r="V26" s="127" t="s">
        <v>24</v>
      </c>
      <c r="W26" s="127"/>
      <c r="X26" s="127"/>
      <c r="Y26" s="127"/>
      <c r="Z26" s="127"/>
      <c r="AA26" s="12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5" t="e">
        <f>IF(ISNA(VLOOKUP($B32,#REF!,AA$4,0))=FALSE,VLOOKUP($B32,#REF!,AA$4,0),"")</f>
        <v>#REF!</v>
      </c>
      <c r="AB32" s="166" t="e">
        <f>IF(ISNA(VLOOKUP($B32,#REF!,AB$4,0))=FALSE,VLOOKUP($B32,#REF!,AB$4,0),"")</f>
        <v>#REF!</v>
      </c>
      <c r="AC32" s="166" t="e">
        <f>IF(ISNA(VLOOKUP($B32,#REF!,AC$4,0))=FALSE,VLOOKUP($B32,#REF!,AC$4,0),"")</f>
        <v>#REF!</v>
      </c>
      <c r="AD32" s="167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2" t="e">
        <f>IF(ISNA(VLOOKUP($B33,#REF!,AA$4,0))=FALSE,VLOOKUP($B33,#REF!,AA$4,0),"")</f>
        <v>#REF!</v>
      </c>
      <c r="AB33" s="163" t="e">
        <f>IF(ISNA(VLOOKUP($B33,#REF!,AB$4,0))=FALSE,VLOOKUP($B33,#REF!,AB$4,0),"")</f>
        <v>#REF!</v>
      </c>
      <c r="AC33" s="163" t="e">
        <f>IF(ISNA(VLOOKUP($B33,#REF!,AC$4,0))=FALSE,VLOOKUP($B33,#REF!,AC$4,0),"")</f>
        <v>#REF!</v>
      </c>
      <c r="AD33" s="164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2" t="e">
        <f>IF(ISNA(VLOOKUP($B34,#REF!,AA$4,0))=FALSE,VLOOKUP($B34,#REF!,AA$4,0),"")</f>
        <v>#REF!</v>
      </c>
      <c r="AB34" s="163" t="e">
        <f>IF(ISNA(VLOOKUP($B34,#REF!,AB$4,0))=FALSE,VLOOKUP($B34,#REF!,AB$4,0),"")</f>
        <v>#REF!</v>
      </c>
      <c r="AC34" s="163" t="e">
        <f>IF(ISNA(VLOOKUP($B34,#REF!,AC$4,0))=FALSE,VLOOKUP($B34,#REF!,AC$4,0),"")</f>
        <v>#REF!</v>
      </c>
      <c r="AD34" s="164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2" t="e">
        <f>IF(ISNA(VLOOKUP($B35,#REF!,AA$4,0))=FALSE,VLOOKUP($B35,#REF!,AA$4,0),"")</f>
        <v>#REF!</v>
      </c>
      <c r="AB35" s="163" t="e">
        <f>IF(ISNA(VLOOKUP($B35,#REF!,AB$4,0))=FALSE,VLOOKUP($B35,#REF!,AB$4,0),"")</f>
        <v>#REF!</v>
      </c>
      <c r="AC35" s="163" t="e">
        <f>IF(ISNA(VLOOKUP($B35,#REF!,AC$4,0))=FALSE,VLOOKUP($B35,#REF!,AC$4,0),"")</f>
        <v>#REF!</v>
      </c>
      <c r="AD35" s="164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2" t="e">
        <f>IF(ISNA(VLOOKUP($B36,#REF!,AA$4,0))=FALSE,VLOOKUP($B36,#REF!,AA$4,0),"")</f>
        <v>#REF!</v>
      </c>
      <c r="AB36" s="163" t="e">
        <f>IF(ISNA(VLOOKUP($B36,#REF!,AB$4,0))=FALSE,VLOOKUP($B36,#REF!,AB$4,0),"")</f>
        <v>#REF!</v>
      </c>
      <c r="AC36" s="163" t="e">
        <f>IF(ISNA(VLOOKUP($B36,#REF!,AC$4,0))=FALSE,VLOOKUP($B36,#REF!,AC$4,0),"")</f>
        <v>#REF!</v>
      </c>
      <c r="AD36" s="164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2" t="e">
        <f>IF(ISNA(VLOOKUP($B37,#REF!,AA$4,0))=FALSE,VLOOKUP($B37,#REF!,AA$4,0),"")</f>
        <v>#REF!</v>
      </c>
      <c r="AB37" s="163" t="e">
        <f>IF(ISNA(VLOOKUP($B37,#REF!,AB$4,0))=FALSE,VLOOKUP($B37,#REF!,AB$4,0),"")</f>
        <v>#REF!</v>
      </c>
      <c r="AC37" s="163" t="e">
        <f>IF(ISNA(VLOOKUP($B37,#REF!,AC$4,0))=FALSE,VLOOKUP($B37,#REF!,AC$4,0),"")</f>
        <v>#REF!</v>
      </c>
      <c r="AD37" s="164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2" t="e">
        <f>IF(ISNA(VLOOKUP($B38,#REF!,AA$4,0))=FALSE,VLOOKUP($B38,#REF!,AA$4,0),"")</f>
        <v>#REF!</v>
      </c>
      <c r="AB38" s="163" t="e">
        <f>IF(ISNA(VLOOKUP($B38,#REF!,AB$4,0))=FALSE,VLOOKUP($B38,#REF!,AB$4,0),"")</f>
        <v>#REF!</v>
      </c>
      <c r="AC38" s="163" t="e">
        <f>IF(ISNA(VLOOKUP($B38,#REF!,AC$4,0))=FALSE,VLOOKUP($B38,#REF!,AC$4,0),"")</f>
        <v>#REF!</v>
      </c>
      <c r="AD38" s="164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2" t="e">
        <f>IF(ISNA(VLOOKUP($B39,#REF!,AA$4,0))=FALSE,VLOOKUP($B39,#REF!,AA$4,0),"")</f>
        <v>#REF!</v>
      </c>
      <c r="AB39" s="163" t="e">
        <f>IF(ISNA(VLOOKUP($B39,#REF!,AB$4,0))=FALSE,VLOOKUP($B39,#REF!,AB$4,0),"")</f>
        <v>#REF!</v>
      </c>
      <c r="AC39" s="163" t="e">
        <f>IF(ISNA(VLOOKUP($B39,#REF!,AC$4,0))=FALSE,VLOOKUP($B39,#REF!,AC$4,0),"")</f>
        <v>#REF!</v>
      </c>
      <c r="AD39" s="164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2" t="e">
        <f>IF(ISNA(VLOOKUP($B40,#REF!,AA$4,0))=FALSE,VLOOKUP($B40,#REF!,AA$4,0),"")</f>
        <v>#REF!</v>
      </c>
      <c r="AB40" s="163" t="e">
        <f>IF(ISNA(VLOOKUP($B40,#REF!,AB$4,0))=FALSE,VLOOKUP($B40,#REF!,AB$4,0),"")</f>
        <v>#REF!</v>
      </c>
      <c r="AC40" s="163" t="e">
        <f>IF(ISNA(VLOOKUP($B40,#REF!,AC$4,0))=FALSE,VLOOKUP($B40,#REF!,AC$4,0),"")</f>
        <v>#REF!</v>
      </c>
      <c r="AD40" s="164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2" t="e">
        <f>IF(ISNA(VLOOKUP($B41,#REF!,AA$4,0))=FALSE,VLOOKUP($B41,#REF!,AA$4,0),"")</f>
        <v>#REF!</v>
      </c>
      <c r="AB41" s="163" t="e">
        <f>IF(ISNA(VLOOKUP($B41,#REF!,AB$4,0))=FALSE,VLOOKUP($B41,#REF!,AB$4,0),"")</f>
        <v>#REF!</v>
      </c>
      <c r="AC41" s="163" t="e">
        <f>IF(ISNA(VLOOKUP($B41,#REF!,AC$4,0))=FALSE,VLOOKUP($B41,#REF!,AC$4,0),"")</f>
        <v>#REF!</v>
      </c>
      <c r="AD41" s="164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2" t="e">
        <f>IF(ISNA(VLOOKUP($B42,#REF!,AA$4,0))=FALSE,VLOOKUP($B42,#REF!,AA$4,0),"")</f>
        <v>#REF!</v>
      </c>
      <c r="AB42" s="163" t="e">
        <f>IF(ISNA(VLOOKUP($B42,#REF!,AB$4,0))=FALSE,VLOOKUP($B42,#REF!,AB$4,0),"")</f>
        <v>#REF!</v>
      </c>
      <c r="AC42" s="163" t="e">
        <f>IF(ISNA(VLOOKUP($B42,#REF!,AC$4,0))=FALSE,VLOOKUP($B42,#REF!,AC$4,0),"")</f>
        <v>#REF!</v>
      </c>
      <c r="AD42" s="164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2" t="e">
        <f>IF(ISNA(VLOOKUP($B43,#REF!,AA$4,0))=FALSE,VLOOKUP($B43,#REF!,AA$4,0),"")</f>
        <v>#REF!</v>
      </c>
      <c r="AB43" s="163" t="e">
        <f>IF(ISNA(VLOOKUP($B43,#REF!,AB$4,0))=FALSE,VLOOKUP($B43,#REF!,AB$4,0),"")</f>
        <v>#REF!</v>
      </c>
      <c r="AC43" s="163" t="e">
        <f>IF(ISNA(VLOOKUP($B43,#REF!,AC$4,0))=FALSE,VLOOKUP($B43,#REF!,AC$4,0),"")</f>
        <v>#REF!</v>
      </c>
      <c r="AD43" s="164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2" t="e">
        <f>IF(ISNA(VLOOKUP($B44,#REF!,AA$4,0))=FALSE,VLOOKUP($B44,#REF!,AA$4,0),"")</f>
        <v>#REF!</v>
      </c>
      <c r="AB44" s="163" t="e">
        <f>IF(ISNA(VLOOKUP($B44,#REF!,AB$4,0))=FALSE,VLOOKUP($B44,#REF!,AB$4,0),"")</f>
        <v>#REF!</v>
      </c>
      <c r="AC44" s="163" t="e">
        <f>IF(ISNA(VLOOKUP($B44,#REF!,AC$4,0))=FALSE,VLOOKUP($B44,#REF!,AC$4,0),"")</f>
        <v>#REF!</v>
      </c>
      <c r="AD44" s="164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2" t="e">
        <f>IF(ISNA(VLOOKUP($B45,#REF!,AA$4,0))=FALSE,VLOOKUP($B45,#REF!,AA$4,0),"")</f>
        <v>#REF!</v>
      </c>
      <c r="AB45" s="163" t="e">
        <f>IF(ISNA(VLOOKUP($B45,#REF!,AB$4,0))=FALSE,VLOOKUP($B45,#REF!,AB$4,0),"")</f>
        <v>#REF!</v>
      </c>
      <c r="AC45" s="163" t="e">
        <f>IF(ISNA(VLOOKUP($B45,#REF!,AC$4,0))=FALSE,VLOOKUP($B45,#REF!,AC$4,0),"")</f>
        <v>#REF!</v>
      </c>
      <c r="AD45" s="164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8" t="e">
        <f>IF(ISNA(VLOOKUP($B46,#REF!,AA$4,0))=FALSE,VLOOKUP($B46,#REF!,AA$4,0),"")</f>
        <v>#REF!</v>
      </c>
      <c r="AB46" s="169" t="e">
        <f>IF(ISNA(VLOOKUP($B46,#REF!,AB$4,0))=FALSE,VLOOKUP($B46,#REF!,AB$4,0),"")</f>
        <v>#REF!</v>
      </c>
      <c r="AC46" s="169" t="e">
        <f>IF(ISNA(VLOOKUP($B46,#REF!,AC$4,0))=FALSE,VLOOKUP($B46,#REF!,AC$4,0),"")</f>
        <v>#REF!</v>
      </c>
      <c r="AD46" s="17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7" t="s">
        <v>30</v>
      </c>
      <c r="T47" s="127"/>
      <c r="U47" s="127"/>
      <c r="V47" s="127"/>
      <c r="W47" s="127"/>
      <c r="X47" s="127"/>
      <c r="Y47" s="127"/>
      <c r="Z47" s="127"/>
      <c r="AA47" s="12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7" t="s">
        <v>22</v>
      </c>
      <c r="L48" s="127"/>
      <c r="M48" s="127"/>
      <c r="N48" s="127"/>
      <c r="O48" s="127"/>
      <c r="P48" s="127"/>
      <c r="Q48" s="127"/>
      <c r="R48" s="127"/>
      <c r="T48" s="21"/>
      <c r="U48" s="21"/>
      <c r="V48" s="127" t="s">
        <v>23</v>
      </c>
      <c r="W48" s="127"/>
      <c r="X48" s="127"/>
      <c r="Y48" s="127"/>
      <c r="Z48" s="127"/>
      <c r="AA48" s="12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7" t="s">
        <v>24</v>
      </c>
      <c r="L49" s="127"/>
      <c r="M49" s="127"/>
      <c r="N49" s="127"/>
      <c r="O49" s="127"/>
      <c r="P49" s="127"/>
      <c r="Q49" s="127"/>
      <c r="R49" s="127"/>
      <c r="S49" s="30"/>
      <c r="T49" s="30"/>
      <c r="U49" s="30"/>
      <c r="V49" s="127" t="s">
        <v>24</v>
      </c>
      <c r="W49" s="127"/>
      <c r="X49" s="127"/>
      <c r="Y49" s="127"/>
      <c r="Z49" s="127"/>
      <c r="AA49" s="12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8"/>
      <c r="AB55" s="129"/>
      <c r="AC55" s="129"/>
      <c r="AD55" s="130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1"/>
      <c r="AB56" s="122"/>
      <c r="AC56" s="122"/>
      <c r="AD56" s="123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1"/>
      <c r="AB57" s="122"/>
      <c r="AC57" s="122"/>
      <c r="AD57" s="123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1"/>
      <c r="AB58" s="122"/>
      <c r="AC58" s="122"/>
      <c r="AD58" s="123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1"/>
      <c r="AB59" s="122"/>
      <c r="AC59" s="122"/>
      <c r="AD59" s="123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1"/>
      <c r="AB60" s="122"/>
      <c r="AC60" s="122"/>
      <c r="AD60" s="123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1"/>
      <c r="AB61" s="122"/>
      <c r="AC61" s="122"/>
      <c r="AD61" s="123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1"/>
      <c r="AB62" s="122"/>
      <c r="AC62" s="122"/>
      <c r="AD62" s="123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1"/>
      <c r="AB63" s="122"/>
      <c r="AC63" s="122"/>
      <c r="AD63" s="123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1"/>
      <c r="AB64" s="122"/>
      <c r="AC64" s="122"/>
      <c r="AD64" s="123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1"/>
      <c r="AB65" s="122"/>
      <c r="AC65" s="122"/>
      <c r="AD65" s="123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1"/>
      <c r="AB66" s="122"/>
      <c r="AC66" s="122"/>
      <c r="AD66" s="123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1"/>
      <c r="AB67" s="122"/>
      <c r="AC67" s="122"/>
      <c r="AD67" s="123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1"/>
      <c r="AB68" s="122"/>
      <c r="AC68" s="122"/>
      <c r="AD68" s="123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7" t="s">
        <v>30</v>
      </c>
      <c r="T70" s="127"/>
      <c r="U70" s="127"/>
      <c r="V70" s="127"/>
      <c r="W70" s="127"/>
      <c r="X70" s="127"/>
      <c r="Y70" s="127"/>
      <c r="Z70" s="127"/>
      <c r="AA70" s="127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7" t="s">
        <v>22</v>
      </c>
      <c r="L71" s="127"/>
      <c r="M71" s="127"/>
      <c r="N71" s="127"/>
      <c r="O71" s="127"/>
      <c r="P71" s="127"/>
      <c r="Q71" s="127"/>
      <c r="R71" s="127"/>
      <c r="T71" s="21"/>
      <c r="U71" s="21"/>
      <c r="V71" s="127" t="s">
        <v>23</v>
      </c>
      <c r="W71" s="127"/>
      <c r="X71" s="127"/>
      <c r="Y71" s="127"/>
      <c r="Z71" s="127"/>
      <c r="AA71" s="127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7" t="s">
        <v>24</v>
      </c>
      <c r="L72" s="127"/>
      <c r="M72" s="127"/>
      <c r="N72" s="127"/>
      <c r="O72" s="127"/>
      <c r="P72" s="127"/>
      <c r="Q72" s="127"/>
      <c r="R72" s="127"/>
      <c r="S72" s="30"/>
      <c r="T72" s="30"/>
      <c r="U72" s="30"/>
      <c r="V72" s="127" t="s">
        <v>24</v>
      </c>
      <c r="W72" s="127"/>
      <c r="X72" s="127"/>
      <c r="Y72" s="127"/>
      <c r="Z72" s="127"/>
      <c r="AA72" s="127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1"/>
      <c r="AB79" s="122"/>
      <c r="AC79" s="122"/>
      <c r="AD79" s="123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1"/>
      <c r="AB80" s="122"/>
      <c r="AC80" s="122"/>
      <c r="AD80" s="123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1"/>
      <c r="AB81" s="122"/>
      <c r="AC81" s="122"/>
      <c r="AD81" s="123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1"/>
      <c r="AB82" s="122"/>
      <c r="AC82" s="122"/>
      <c r="AD82" s="123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1"/>
      <c r="AB83" s="122"/>
      <c r="AC83" s="122"/>
      <c r="AD83" s="123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1"/>
      <c r="AB84" s="122"/>
      <c r="AC84" s="122"/>
      <c r="AD84" s="123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1"/>
      <c r="AB85" s="122"/>
      <c r="AC85" s="122"/>
      <c r="AD85" s="123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1"/>
      <c r="AB86" s="122"/>
      <c r="AC86" s="122"/>
      <c r="AD86" s="123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1"/>
      <c r="AB87" s="122"/>
      <c r="AC87" s="122"/>
      <c r="AD87" s="123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1"/>
      <c r="AB88" s="122"/>
      <c r="AC88" s="122"/>
      <c r="AD88" s="123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1"/>
      <c r="AB89" s="122"/>
      <c r="AC89" s="122"/>
      <c r="AD89" s="123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1"/>
      <c r="AB90" s="122"/>
      <c r="AC90" s="122"/>
      <c r="AD90" s="123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1"/>
      <c r="AB91" s="122"/>
      <c r="AC91" s="122"/>
      <c r="AD91" s="123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7" t="s">
        <v>30</v>
      </c>
      <c r="T93" s="127"/>
      <c r="U93" s="127"/>
      <c r="V93" s="127"/>
      <c r="W93" s="127"/>
      <c r="X93" s="127"/>
      <c r="Y93" s="127"/>
      <c r="Z93" s="127"/>
      <c r="AA93" s="127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7" t="s">
        <v>22</v>
      </c>
      <c r="L94" s="127"/>
      <c r="M94" s="127"/>
      <c r="N94" s="127"/>
      <c r="O94" s="127"/>
      <c r="P94" s="127"/>
      <c r="Q94" s="127"/>
      <c r="R94" s="127"/>
      <c r="T94" s="21"/>
      <c r="U94" s="21"/>
      <c r="V94" s="127" t="s">
        <v>23</v>
      </c>
      <c r="W94" s="127"/>
      <c r="X94" s="127"/>
      <c r="Y94" s="127"/>
      <c r="Z94" s="127"/>
      <c r="AA94" s="127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7" t="s">
        <v>24</v>
      </c>
      <c r="L95" s="127"/>
      <c r="M95" s="127"/>
      <c r="N95" s="127"/>
      <c r="O95" s="127"/>
      <c r="P95" s="127"/>
      <c r="Q95" s="127"/>
      <c r="R95" s="127"/>
      <c r="S95" s="30"/>
      <c r="T95" s="30"/>
      <c r="U95" s="30"/>
      <c r="V95" s="127" t="s">
        <v>24</v>
      </c>
      <c r="W95" s="127"/>
      <c r="X95" s="127"/>
      <c r="Y95" s="127"/>
      <c r="Z95" s="127"/>
      <c r="AA95" s="127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0" t="s">
        <v>5</v>
      </c>
      <c r="B1" s="140"/>
      <c r="C1" s="140"/>
      <c r="D1" s="14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0" t="s">
        <v>6</v>
      </c>
      <c r="B2" s="140"/>
      <c r="C2" s="140"/>
      <c r="D2" s="140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8" t="s">
        <v>3</v>
      </c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4" t="s">
        <v>2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F5" s="46"/>
    </row>
    <row r="6" spans="1:32" s="11" customFormat="1" ht="17.25" customHeight="1">
      <c r="A6" s="141" t="s">
        <v>4</v>
      </c>
      <c r="B6" s="10"/>
      <c r="C6" s="144" t="s">
        <v>8</v>
      </c>
      <c r="D6" s="151" t="s">
        <v>9</v>
      </c>
      <c r="E6" s="159" t="s">
        <v>10</v>
      </c>
      <c r="F6" s="147" t="s">
        <v>11</v>
      </c>
      <c r="G6" s="144" t="s">
        <v>12</v>
      </c>
      <c r="H6" s="147" t="s">
        <v>13</v>
      </c>
      <c r="I6" s="150" t="s">
        <v>14</v>
      </c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 t="s">
        <v>15</v>
      </c>
      <c r="Y6" s="150"/>
      <c r="Z6" s="150"/>
      <c r="AA6" s="131" t="s">
        <v>16</v>
      </c>
      <c r="AB6" s="132"/>
      <c r="AC6" s="132"/>
      <c r="AD6" s="133"/>
    </row>
    <row r="7" spans="1:32" s="11" customFormat="1" ht="63.75" customHeight="1">
      <c r="A7" s="142"/>
      <c r="B7" s="12"/>
      <c r="C7" s="145"/>
      <c r="D7" s="152"/>
      <c r="E7" s="160"/>
      <c r="F7" s="148"/>
      <c r="G7" s="145"/>
      <c r="H7" s="155"/>
      <c r="I7" s="13" t="s">
        <v>31</v>
      </c>
      <c r="J7" s="14" t="s">
        <v>34</v>
      </c>
      <c r="K7" s="157" t="s">
        <v>32</v>
      </c>
      <c r="L7" s="157"/>
      <c r="M7" s="157"/>
      <c r="N7" s="157"/>
      <c r="O7" s="157" t="s">
        <v>33</v>
      </c>
      <c r="P7" s="157"/>
      <c r="Q7" s="157"/>
      <c r="R7" s="157"/>
      <c r="S7" s="157" t="s">
        <v>35</v>
      </c>
      <c r="T7" s="157"/>
      <c r="U7" s="157"/>
      <c r="V7" s="157"/>
      <c r="W7" s="14" t="s">
        <v>36</v>
      </c>
      <c r="X7" s="14" t="s">
        <v>37</v>
      </c>
      <c r="Y7" s="14" t="s">
        <v>38</v>
      </c>
      <c r="Z7" s="14" t="s">
        <v>39</v>
      </c>
      <c r="AA7" s="134"/>
      <c r="AB7" s="135"/>
      <c r="AC7" s="135"/>
      <c r="AD7" s="136"/>
    </row>
    <row r="8" spans="1:32" s="18" customFormat="1" ht="21">
      <c r="A8" s="143"/>
      <c r="B8" s="15"/>
      <c r="C8" s="146"/>
      <c r="D8" s="153"/>
      <c r="E8" s="161"/>
      <c r="F8" s="149"/>
      <c r="G8" s="146"/>
      <c r="H8" s="15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7"/>
      <c r="AB8" s="138"/>
      <c r="AC8" s="138"/>
      <c r="AD8" s="139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5" t="e">
        <f>IF(ISNA(VLOOKUP($B9,#REF!,AA$4,0))=FALSE,VLOOKUP($B9,#REF!,AA$4,0),"")</f>
        <v>#REF!</v>
      </c>
      <c r="AB9" s="166" t="e">
        <f>IF(ISNA(VLOOKUP($B9,#REF!,AB$4,0))=FALSE,VLOOKUP($B9,#REF!,AB$4,0),"")</f>
        <v>#REF!</v>
      </c>
      <c r="AC9" s="166" t="e">
        <f>IF(ISNA(VLOOKUP($B9,#REF!,AC$4,0))=FALSE,VLOOKUP($B9,#REF!,AC$4,0),"")</f>
        <v>#REF!</v>
      </c>
      <c r="AD9" s="167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2" t="e">
        <f>IF(ISNA(VLOOKUP($B10,#REF!,AA$4,0))=FALSE,VLOOKUP($B10,#REF!,AA$4,0),"")</f>
        <v>#REF!</v>
      </c>
      <c r="AB10" s="163" t="e">
        <f>IF(ISNA(VLOOKUP($B10,#REF!,AB$4,0))=FALSE,VLOOKUP($B10,#REF!,AB$4,0),"")</f>
        <v>#REF!</v>
      </c>
      <c r="AC10" s="163" t="e">
        <f>IF(ISNA(VLOOKUP($B10,#REF!,AC$4,0))=FALSE,VLOOKUP($B10,#REF!,AC$4,0),"")</f>
        <v>#REF!</v>
      </c>
      <c r="AD10" s="164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2" t="e">
        <f>IF(ISNA(VLOOKUP($B11,#REF!,AA$4,0))=FALSE,VLOOKUP($B11,#REF!,AA$4,0),"")</f>
        <v>#REF!</v>
      </c>
      <c r="AB11" s="163" t="e">
        <f>IF(ISNA(VLOOKUP($B11,#REF!,AB$4,0))=FALSE,VLOOKUP($B11,#REF!,AB$4,0),"")</f>
        <v>#REF!</v>
      </c>
      <c r="AC11" s="163" t="e">
        <f>IF(ISNA(VLOOKUP($B11,#REF!,AC$4,0))=FALSE,VLOOKUP($B11,#REF!,AC$4,0),"")</f>
        <v>#REF!</v>
      </c>
      <c r="AD11" s="164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2" t="e">
        <f>IF(ISNA(VLOOKUP($B12,#REF!,AA$4,0))=FALSE,VLOOKUP($B12,#REF!,AA$4,0),"")</f>
        <v>#REF!</v>
      </c>
      <c r="AB12" s="163" t="e">
        <f>IF(ISNA(VLOOKUP($B12,#REF!,AB$4,0))=FALSE,VLOOKUP($B12,#REF!,AB$4,0),"")</f>
        <v>#REF!</v>
      </c>
      <c r="AC12" s="163" t="e">
        <f>IF(ISNA(VLOOKUP($B12,#REF!,AC$4,0))=FALSE,VLOOKUP($B12,#REF!,AC$4,0),"")</f>
        <v>#REF!</v>
      </c>
      <c r="AD12" s="164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2" t="e">
        <f>IF(ISNA(VLOOKUP($B13,#REF!,AA$4,0))=FALSE,VLOOKUP($B13,#REF!,AA$4,0),"")</f>
        <v>#REF!</v>
      </c>
      <c r="AB13" s="163" t="e">
        <f>IF(ISNA(VLOOKUP($B13,#REF!,AB$4,0))=FALSE,VLOOKUP($B13,#REF!,AB$4,0),"")</f>
        <v>#REF!</v>
      </c>
      <c r="AC13" s="163" t="e">
        <f>IF(ISNA(VLOOKUP($B13,#REF!,AC$4,0))=FALSE,VLOOKUP($B13,#REF!,AC$4,0),"")</f>
        <v>#REF!</v>
      </c>
      <c r="AD13" s="164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2" t="e">
        <f>IF(ISNA(VLOOKUP($B14,#REF!,AA$4,0))=FALSE,VLOOKUP($B14,#REF!,AA$4,0),"")</f>
        <v>#REF!</v>
      </c>
      <c r="AB14" s="163" t="e">
        <f>IF(ISNA(VLOOKUP($B14,#REF!,AB$4,0))=FALSE,VLOOKUP($B14,#REF!,AB$4,0),"")</f>
        <v>#REF!</v>
      </c>
      <c r="AC14" s="163" t="e">
        <f>IF(ISNA(VLOOKUP($B14,#REF!,AC$4,0))=FALSE,VLOOKUP($B14,#REF!,AC$4,0),"")</f>
        <v>#REF!</v>
      </c>
      <c r="AD14" s="164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2" t="e">
        <f>IF(ISNA(VLOOKUP($B15,#REF!,AA$4,0))=FALSE,VLOOKUP($B15,#REF!,AA$4,0),"")</f>
        <v>#REF!</v>
      </c>
      <c r="AB15" s="163" t="e">
        <f>IF(ISNA(VLOOKUP($B15,#REF!,AB$4,0))=FALSE,VLOOKUP($B15,#REF!,AB$4,0),"")</f>
        <v>#REF!</v>
      </c>
      <c r="AC15" s="163" t="e">
        <f>IF(ISNA(VLOOKUP($B15,#REF!,AC$4,0))=FALSE,VLOOKUP($B15,#REF!,AC$4,0),"")</f>
        <v>#REF!</v>
      </c>
      <c r="AD15" s="164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2" t="e">
        <f>IF(ISNA(VLOOKUP($B16,#REF!,AA$4,0))=FALSE,VLOOKUP($B16,#REF!,AA$4,0),"")</f>
        <v>#REF!</v>
      </c>
      <c r="AB16" s="163" t="e">
        <f>IF(ISNA(VLOOKUP($B16,#REF!,AB$4,0))=FALSE,VLOOKUP($B16,#REF!,AB$4,0),"")</f>
        <v>#REF!</v>
      </c>
      <c r="AC16" s="163" t="e">
        <f>IF(ISNA(VLOOKUP($B16,#REF!,AC$4,0))=FALSE,VLOOKUP($B16,#REF!,AC$4,0),"")</f>
        <v>#REF!</v>
      </c>
      <c r="AD16" s="164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2" t="e">
        <f>IF(ISNA(VLOOKUP($B17,#REF!,AA$4,0))=FALSE,VLOOKUP($B17,#REF!,AA$4,0),"")</f>
        <v>#REF!</v>
      </c>
      <c r="AB17" s="163" t="e">
        <f>IF(ISNA(VLOOKUP($B17,#REF!,AB$4,0))=FALSE,VLOOKUP($B17,#REF!,AB$4,0),"")</f>
        <v>#REF!</v>
      </c>
      <c r="AC17" s="163" t="e">
        <f>IF(ISNA(VLOOKUP($B17,#REF!,AC$4,0))=FALSE,VLOOKUP($B17,#REF!,AC$4,0),"")</f>
        <v>#REF!</v>
      </c>
      <c r="AD17" s="164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2" t="e">
        <f>IF(ISNA(VLOOKUP($B18,#REF!,AA$4,0))=FALSE,VLOOKUP($B18,#REF!,AA$4,0),"")</f>
        <v>#REF!</v>
      </c>
      <c r="AB18" s="163" t="e">
        <f>IF(ISNA(VLOOKUP($B18,#REF!,AB$4,0))=FALSE,VLOOKUP($B18,#REF!,AB$4,0),"")</f>
        <v>#REF!</v>
      </c>
      <c r="AC18" s="163" t="e">
        <f>IF(ISNA(VLOOKUP($B18,#REF!,AC$4,0))=FALSE,VLOOKUP($B18,#REF!,AC$4,0),"")</f>
        <v>#REF!</v>
      </c>
      <c r="AD18" s="164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2" t="e">
        <f>IF(ISNA(VLOOKUP($B19,#REF!,AA$4,0))=FALSE,VLOOKUP($B19,#REF!,AA$4,0),"")</f>
        <v>#REF!</v>
      </c>
      <c r="AB19" s="163" t="e">
        <f>IF(ISNA(VLOOKUP($B19,#REF!,AB$4,0))=FALSE,VLOOKUP($B19,#REF!,AB$4,0),"")</f>
        <v>#REF!</v>
      </c>
      <c r="AC19" s="163" t="e">
        <f>IF(ISNA(VLOOKUP($B19,#REF!,AC$4,0))=FALSE,VLOOKUP($B19,#REF!,AC$4,0),"")</f>
        <v>#REF!</v>
      </c>
      <c r="AD19" s="164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2" t="e">
        <f>IF(ISNA(VLOOKUP($B20,#REF!,AA$4,0))=FALSE,VLOOKUP($B20,#REF!,AA$4,0),"")</f>
        <v>#REF!</v>
      </c>
      <c r="AB20" s="163" t="e">
        <f>IF(ISNA(VLOOKUP($B20,#REF!,AB$4,0))=FALSE,VLOOKUP($B20,#REF!,AB$4,0),"")</f>
        <v>#REF!</v>
      </c>
      <c r="AC20" s="163" t="e">
        <f>IF(ISNA(VLOOKUP($B20,#REF!,AC$4,0))=FALSE,VLOOKUP($B20,#REF!,AC$4,0),"")</f>
        <v>#REF!</v>
      </c>
      <c r="AD20" s="164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2" t="e">
        <f>IF(ISNA(VLOOKUP($B21,#REF!,AA$4,0))=FALSE,VLOOKUP($B21,#REF!,AA$4,0),"")</f>
        <v>#REF!</v>
      </c>
      <c r="AB21" s="163" t="e">
        <f>IF(ISNA(VLOOKUP($B21,#REF!,AB$4,0))=FALSE,VLOOKUP($B21,#REF!,AB$4,0),"")</f>
        <v>#REF!</v>
      </c>
      <c r="AC21" s="163" t="e">
        <f>IF(ISNA(VLOOKUP($B21,#REF!,AC$4,0))=FALSE,VLOOKUP($B21,#REF!,AC$4,0),"")</f>
        <v>#REF!</v>
      </c>
      <c r="AD21" s="164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2" t="e">
        <f>IF(ISNA(VLOOKUP($B22,#REF!,AA$4,0))=FALSE,VLOOKUP($B22,#REF!,AA$4,0),"")</f>
        <v>#REF!</v>
      </c>
      <c r="AB22" s="163" t="e">
        <f>IF(ISNA(VLOOKUP($B22,#REF!,AB$4,0))=FALSE,VLOOKUP($B22,#REF!,AB$4,0),"")</f>
        <v>#REF!</v>
      </c>
      <c r="AC22" s="163" t="e">
        <f>IF(ISNA(VLOOKUP($B22,#REF!,AC$4,0))=FALSE,VLOOKUP($B22,#REF!,AC$4,0),"")</f>
        <v>#REF!</v>
      </c>
      <c r="AD22" s="164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8" t="e">
        <f>IF(ISNA(VLOOKUP($B23,#REF!,AA$4,0))=FALSE,VLOOKUP($B23,#REF!,AA$4,0),"")</f>
        <v>#REF!</v>
      </c>
      <c r="AB23" s="169" t="e">
        <f>IF(ISNA(VLOOKUP($B23,#REF!,AB$4,0))=FALSE,VLOOKUP($B23,#REF!,AB$4,0),"")</f>
        <v>#REF!</v>
      </c>
      <c r="AC23" s="169" t="e">
        <f>IF(ISNA(VLOOKUP($B23,#REF!,AC$4,0))=FALSE,VLOOKUP($B23,#REF!,AC$4,0),"")</f>
        <v>#REF!</v>
      </c>
      <c r="AD23" s="17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7" t="s">
        <v>30</v>
      </c>
      <c r="T24" s="127"/>
      <c r="U24" s="127"/>
      <c r="V24" s="127"/>
      <c r="W24" s="127"/>
      <c r="X24" s="127"/>
      <c r="Y24" s="127"/>
      <c r="Z24" s="127"/>
      <c r="AA24" s="12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7" t="s">
        <v>22</v>
      </c>
      <c r="L25" s="127"/>
      <c r="M25" s="127"/>
      <c r="N25" s="127"/>
      <c r="O25" s="127"/>
      <c r="P25" s="127"/>
      <c r="Q25" s="127"/>
      <c r="R25" s="127"/>
      <c r="T25" s="21"/>
      <c r="U25" s="21"/>
      <c r="V25" s="127" t="s">
        <v>23</v>
      </c>
      <c r="W25" s="127"/>
      <c r="X25" s="127"/>
      <c r="Y25" s="127"/>
      <c r="Z25" s="127"/>
      <c r="AA25" s="12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7" t="s">
        <v>24</v>
      </c>
      <c r="L26" s="127"/>
      <c r="M26" s="127"/>
      <c r="N26" s="127"/>
      <c r="O26" s="127"/>
      <c r="P26" s="127"/>
      <c r="Q26" s="127"/>
      <c r="R26" s="127"/>
      <c r="S26" s="30"/>
      <c r="T26" s="30"/>
      <c r="U26" s="30"/>
      <c r="V26" s="127" t="s">
        <v>24</v>
      </c>
      <c r="W26" s="127"/>
      <c r="X26" s="127"/>
      <c r="Y26" s="127"/>
      <c r="Z26" s="127"/>
      <c r="AA26" s="12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5" t="e">
        <f>IF(ISNA(VLOOKUP($B32,#REF!,AA$4,0))=FALSE,VLOOKUP($B32,#REF!,AA$4,0),"")</f>
        <v>#REF!</v>
      </c>
      <c r="AB32" s="166" t="e">
        <f>IF(ISNA(VLOOKUP($B32,#REF!,AB$4,0))=FALSE,VLOOKUP($B32,#REF!,AB$4,0),"")</f>
        <v>#REF!</v>
      </c>
      <c r="AC32" s="166" t="e">
        <f>IF(ISNA(VLOOKUP($B32,#REF!,AC$4,0))=FALSE,VLOOKUP($B32,#REF!,AC$4,0),"")</f>
        <v>#REF!</v>
      </c>
      <c r="AD32" s="167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2" t="e">
        <f>IF(ISNA(VLOOKUP($B33,#REF!,AA$4,0))=FALSE,VLOOKUP($B33,#REF!,AA$4,0),"")</f>
        <v>#REF!</v>
      </c>
      <c r="AB33" s="163" t="e">
        <f>IF(ISNA(VLOOKUP($B33,#REF!,AB$4,0))=FALSE,VLOOKUP($B33,#REF!,AB$4,0),"")</f>
        <v>#REF!</v>
      </c>
      <c r="AC33" s="163" t="e">
        <f>IF(ISNA(VLOOKUP($B33,#REF!,AC$4,0))=FALSE,VLOOKUP($B33,#REF!,AC$4,0),"")</f>
        <v>#REF!</v>
      </c>
      <c r="AD33" s="164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2" t="e">
        <f>IF(ISNA(VLOOKUP($B34,#REF!,AA$4,0))=FALSE,VLOOKUP($B34,#REF!,AA$4,0),"")</f>
        <v>#REF!</v>
      </c>
      <c r="AB34" s="163" t="e">
        <f>IF(ISNA(VLOOKUP($B34,#REF!,AB$4,0))=FALSE,VLOOKUP($B34,#REF!,AB$4,0),"")</f>
        <v>#REF!</v>
      </c>
      <c r="AC34" s="163" t="e">
        <f>IF(ISNA(VLOOKUP($B34,#REF!,AC$4,0))=FALSE,VLOOKUP($B34,#REF!,AC$4,0),"")</f>
        <v>#REF!</v>
      </c>
      <c r="AD34" s="164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2" t="e">
        <f>IF(ISNA(VLOOKUP($B35,#REF!,AA$4,0))=FALSE,VLOOKUP($B35,#REF!,AA$4,0),"")</f>
        <v>#REF!</v>
      </c>
      <c r="AB35" s="163" t="e">
        <f>IF(ISNA(VLOOKUP($B35,#REF!,AB$4,0))=FALSE,VLOOKUP($B35,#REF!,AB$4,0),"")</f>
        <v>#REF!</v>
      </c>
      <c r="AC35" s="163" t="e">
        <f>IF(ISNA(VLOOKUP($B35,#REF!,AC$4,0))=FALSE,VLOOKUP($B35,#REF!,AC$4,0),"")</f>
        <v>#REF!</v>
      </c>
      <c r="AD35" s="164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2" t="e">
        <f>IF(ISNA(VLOOKUP($B36,#REF!,AA$4,0))=FALSE,VLOOKUP($B36,#REF!,AA$4,0),"")</f>
        <v>#REF!</v>
      </c>
      <c r="AB36" s="163" t="e">
        <f>IF(ISNA(VLOOKUP($B36,#REF!,AB$4,0))=FALSE,VLOOKUP($B36,#REF!,AB$4,0),"")</f>
        <v>#REF!</v>
      </c>
      <c r="AC36" s="163" t="e">
        <f>IF(ISNA(VLOOKUP($B36,#REF!,AC$4,0))=FALSE,VLOOKUP($B36,#REF!,AC$4,0),"")</f>
        <v>#REF!</v>
      </c>
      <c r="AD36" s="164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2" t="e">
        <f>IF(ISNA(VLOOKUP($B37,#REF!,AA$4,0))=FALSE,VLOOKUP($B37,#REF!,AA$4,0),"")</f>
        <v>#REF!</v>
      </c>
      <c r="AB37" s="163" t="e">
        <f>IF(ISNA(VLOOKUP($B37,#REF!,AB$4,0))=FALSE,VLOOKUP($B37,#REF!,AB$4,0),"")</f>
        <v>#REF!</v>
      </c>
      <c r="AC37" s="163" t="e">
        <f>IF(ISNA(VLOOKUP($B37,#REF!,AC$4,0))=FALSE,VLOOKUP($B37,#REF!,AC$4,0),"")</f>
        <v>#REF!</v>
      </c>
      <c r="AD37" s="164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2" t="e">
        <f>IF(ISNA(VLOOKUP($B38,#REF!,AA$4,0))=FALSE,VLOOKUP($B38,#REF!,AA$4,0),"")</f>
        <v>#REF!</v>
      </c>
      <c r="AB38" s="163" t="e">
        <f>IF(ISNA(VLOOKUP($B38,#REF!,AB$4,0))=FALSE,VLOOKUP($B38,#REF!,AB$4,0),"")</f>
        <v>#REF!</v>
      </c>
      <c r="AC38" s="163" t="e">
        <f>IF(ISNA(VLOOKUP($B38,#REF!,AC$4,0))=FALSE,VLOOKUP($B38,#REF!,AC$4,0),"")</f>
        <v>#REF!</v>
      </c>
      <c r="AD38" s="164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2" t="e">
        <f>IF(ISNA(VLOOKUP($B39,#REF!,AA$4,0))=FALSE,VLOOKUP($B39,#REF!,AA$4,0),"")</f>
        <v>#REF!</v>
      </c>
      <c r="AB39" s="163" t="e">
        <f>IF(ISNA(VLOOKUP($B39,#REF!,AB$4,0))=FALSE,VLOOKUP($B39,#REF!,AB$4,0),"")</f>
        <v>#REF!</v>
      </c>
      <c r="AC39" s="163" t="e">
        <f>IF(ISNA(VLOOKUP($B39,#REF!,AC$4,0))=FALSE,VLOOKUP($B39,#REF!,AC$4,0),"")</f>
        <v>#REF!</v>
      </c>
      <c r="AD39" s="164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2" t="e">
        <f>IF(ISNA(VLOOKUP($B40,#REF!,AA$4,0))=FALSE,VLOOKUP($B40,#REF!,AA$4,0),"")</f>
        <v>#REF!</v>
      </c>
      <c r="AB40" s="163" t="e">
        <f>IF(ISNA(VLOOKUP($B40,#REF!,AB$4,0))=FALSE,VLOOKUP($B40,#REF!,AB$4,0),"")</f>
        <v>#REF!</v>
      </c>
      <c r="AC40" s="163" t="e">
        <f>IF(ISNA(VLOOKUP($B40,#REF!,AC$4,0))=FALSE,VLOOKUP($B40,#REF!,AC$4,0),"")</f>
        <v>#REF!</v>
      </c>
      <c r="AD40" s="164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2" t="e">
        <f>IF(ISNA(VLOOKUP($B41,#REF!,AA$4,0))=FALSE,VLOOKUP($B41,#REF!,AA$4,0),"")</f>
        <v>#REF!</v>
      </c>
      <c r="AB41" s="163" t="e">
        <f>IF(ISNA(VLOOKUP($B41,#REF!,AB$4,0))=FALSE,VLOOKUP($B41,#REF!,AB$4,0),"")</f>
        <v>#REF!</v>
      </c>
      <c r="AC41" s="163" t="e">
        <f>IF(ISNA(VLOOKUP($B41,#REF!,AC$4,0))=FALSE,VLOOKUP($B41,#REF!,AC$4,0),"")</f>
        <v>#REF!</v>
      </c>
      <c r="AD41" s="164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2" t="e">
        <f>IF(ISNA(VLOOKUP($B42,#REF!,AA$4,0))=FALSE,VLOOKUP($B42,#REF!,AA$4,0),"")</f>
        <v>#REF!</v>
      </c>
      <c r="AB42" s="163" t="e">
        <f>IF(ISNA(VLOOKUP($B42,#REF!,AB$4,0))=FALSE,VLOOKUP($B42,#REF!,AB$4,0),"")</f>
        <v>#REF!</v>
      </c>
      <c r="AC42" s="163" t="e">
        <f>IF(ISNA(VLOOKUP($B42,#REF!,AC$4,0))=FALSE,VLOOKUP($B42,#REF!,AC$4,0),"")</f>
        <v>#REF!</v>
      </c>
      <c r="AD42" s="164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2" t="e">
        <f>IF(ISNA(VLOOKUP($B43,#REF!,AA$4,0))=FALSE,VLOOKUP($B43,#REF!,AA$4,0),"")</f>
        <v>#REF!</v>
      </c>
      <c r="AB43" s="163" t="e">
        <f>IF(ISNA(VLOOKUP($B43,#REF!,AB$4,0))=FALSE,VLOOKUP($B43,#REF!,AB$4,0),"")</f>
        <v>#REF!</v>
      </c>
      <c r="AC43" s="163" t="e">
        <f>IF(ISNA(VLOOKUP($B43,#REF!,AC$4,0))=FALSE,VLOOKUP($B43,#REF!,AC$4,0),"")</f>
        <v>#REF!</v>
      </c>
      <c r="AD43" s="164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2" t="e">
        <f>IF(ISNA(VLOOKUP($B44,#REF!,AA$4,0))=FALSE,VLOOKUP($B44,#REF!,AA$4,0),"")</f>
        <v>#REF!</v>
      </c>
      <c r="AB44" s="163" t="e">
        <f>IF(ISNA(VLOOKUP($B44,#REF!,AB$4,0))=FALSE,VLOOKUP($B44,#REF!,AB$4,0),"")</f>
        <v>#REF!</v>
      </c>
      <c r="AC44" s="163" t="e">
        <f>IF(ISNA(VLOOKUP($B44,#REF!,AC$4,0))=FALSE,VLOOKUP($B44,#REF!,AC$4,0),"")</f>
        <v>#REF!</v>
      </c>
      <c r="AD44" s="164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2" t="e">
        <f>IF(ISNA(VLOOKUP($B45,#REF!,AA$4,0))=FALSE,VLOOKUP($B45,#REF!,AA$4,0),"")</f>
        <v>#REF!</v>
      </c>
      <c r="AB45" s="163" t="e">
        <f>IF(ISNA(VLOOKUP($B45,#REF!,AB$4,0))=FALSE,VLOOKUP($B45,#REF!,AB$4,0),"")</f>
        <v>#REF!</v>
      </c>
      <c r="AC45" s="163" t="e">
        <f>IF(ISNA(VLOOKUP($B45,#REF!,AC$4,0))=FALSE,VLOOKUP($B45,#REF!,AC$4,0),"")</f>
        <v>#REF!</v>
      </c>
      <c r="AD45" s="164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8" t="e">
        <f>IF(ISNA(VLOOKUP($B46,#REF!,AA$4,0))=FALSE,VLOOKUP($B46,#REF!,AA$4,0),"")</f>
        <v>#REF!</v>
      </c>
      <c r="AB46" s="169" t="e">
        <f>IF(ISNA(VLOOKUP($B46,#REF!,AB$4,0))=FALSE,VLOOKUP($B46,#REF!,AB$4,0),"")</f>
        <v>#REF!</v>
      </c>
      <c r="AC46" s="169" t="e">
        <f>IF(ISNA(VLOOKUP($B46,#REF!,AC$4,0))=FALSE,VLOOKUP($B46,#REF!,AC$4,0),"")</f>
        <v>#REF!</v>
      </c>
      <c r="AD46" s="17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7" t="s">
        <v>30</v>
      </c>
      <c r="T47" s="127"/>
      <c r="U47" s="127"/>
      <c r="V47" s="127"/>
      <c r="W47" s="127"/>
      <c r="X47" s="127"/>
      <c r="Y47" s="127"/>
      <c r="Z47" s="127"/>
      <c r="AA47" s="12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7" t="s">
        <v>22</v>
      </c>
      <c r="L48" s="127"/>
      <c r="M48" s="127"/>
      <c r="N48" s="127"/>
      <c r="O48" s="127"/>
      <c r="P48" s="127"/>
      <c r="Q48" s="127"/>
      <c r="R48" s="127"/>
      <c r="T48" s="21"/>
      <c r="U48" s="21"/>
      <c r="V48" s="127" t="s">
        <v>23</v>
      </c>
      <c r="W48" s="127"/>
      <c r="X48" s="127"/>
      <c r="Y48" s="127"/>
      <c r="Z48" s="127"/>
      <c r="AA48" s="12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7" t="s">
        <v>24</v>
      </c>
      <c r="L49" s="127"/>
      <c r="M49" s="127"/>
      <c r="N49" s="127"/>
      <c r="O49" s="127"/>
      <c r="P49" s="127"/>
      <c r="Q49" s="127"/>
      <c r="R49" s="127"/>
      <c r="S49" s="30"/>
      <c r="T49" s="30"/>
      <c r="U49" s="30"/>
      <c r="V49" s="127" t="s">
        <v>24</v>
      </c>
      <c r="W49" s="127"/>
      <c r="X49" s="127"/>
      <c r="Y49" s="127"/>
      <c r="Z49" s="127"/>
      <c r="AA49" s="12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5" t="e">
        <f>IF(ISNA(VLOOKUP($B55,#REF!,AA$4,0))=FALSE,VLOOKUP($B55,#REF!,AA$4,0),"")</f>
        <v>#REF!</v>
      </c>
      <c r="AB55" s="166" t="e">
        <f>IF(ISNA(VLOOKUP($B55,#REF!,AB$4,0))=FALSE,VLOOKUP($B55,#REF!,AB$4,0),"")</f>
        <v>#REF!</v>
      </c>
      <c r="AC55" s="166" t="e">
        <f>IF(ISNA(VLOOKUP($B55,#REF!,AC$4,0))=FALSE,VLOOKUP($B55,#REF!,AC$4,0),"")</f>
        <v>#REF!</v>
      </c>
      <c r="AD55" s="167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2" t="e">
        <f>IF(ISNA(VLOOKUP($B56,#REF!,AA$4,0))=FALSE,VLOOKUP($B56,#REF!,AA$4,0),"")</f>
        <v>#REF!</v>
      </c>
      <c r="AB56" s="163" t="e">
        <f>IF(ISNA(VLOOKUP($B56,#REF!,AB$4,0))=FALSE,VLOOKUP($B56,#REF!,AB$4,0),"")</f>
        <v>#REF!</v>
      </c>
      <c r="AC56" s="163" t="e">
        <f>IF(ISNA(VLOOKUP($B56,#REF!,AC$4,0))=FALSE,VLOOKUP($B56,#REF!,AC$4,0),"")</f>
        <v>#REF!</v>
      </c>
      <c r="AD56" s="164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2" t="e">
        <f>IF(ISNA(VLOOKUP($B57,#REF!,AA$4,0))=FALSE,VLOOKUP($B57,#REF!,AA$4,0),"")</f>
        <v>#REF!</v>
      </c>
      <c r="AB57" s="163" t="e">
        <f>IF(ISNA(VLOOKUP($B57,#REF!,AB$4,0))=FALSE,VLOOKUP($B57,#REF!,AB$4,0),"")</f>
        <v>#REF!</v>
      </c>
      <c r="AC57" s="163" t="e">
        <f>IF(ISNA(VLOOKUP($B57,#REF!,AC$4,0))=FALSE,VLOOKUP($B57,#REF!,AC$4,0),"")</f>
        <v>#REF!</v>
      </c>
      <c r="AD57" s="164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2" t="e">
        <f>IF(ISNA(VLOOKUP($B58,#REF!,AA$4,0))=FALSE,VLOOKUP($B58,#REF!,AA$4,0),"")</f>
        <v>#REF!</v>
      </c>
      <c r="AB58" s="163" t="e">
        <f>IF(ISNA(VLOOKUP($B58,#REF!,AB$4,0))=FALSE,VLOOKUP($B58,#REF!,AB$4,0),"")</f>
        <v>#REF!</v>
      </c>
      <c r="AC58" s="163" t="e">
        <f>IF(ISNA(VLOOKUP($B58,#REF!,AC$4,0))=FALSE,VLOOKUP($B58,#REF!,AC$4,0),"")</f>
        <v>#REF!</v>
      </c>
      <c r="AD58" s="164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2" t="e">
        <f>IF(ISNA(VLOOKUP($B59,#REF!,AA$4,0))=FALSE,VLOOKUP($B59,#REF!,AA$4,0),"")</f>
        <v>#REF!</v>
      </c>
      <c r="AB59" s="163" t="e">
        <f>IF(ISNA(VLOOKUP($B59,#REF!,AB$4,0))=FALSE,VLOOKUP($B59,#REF!,AB$4,0),"")</f>
        <v>#REF!</v>
      </c>
      <c r="AC59" s="163" t="e">
        <f>IF(ISNA(VLOOKUP($B59,#REF!,AC$4,0))=FALSE,VLOOKUP($B59,#REF!,AC$4,0),"")</f>
        <v>#REF!</v>
      </c>
      <c r="AD59" s="164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2" t="e">
        <f>IF(ISNA(VLOOKUP($B60,#REF!,AA$4,0))=FALSE,VLOOKUP($B60,#REF!,AA$4,0),"")</f>
        <v>#REF!</v>
      </c>
      <c r="AB60" s="163" t="e">
        <f>IF(ISNA(VLOOKUP($B60,#REF!,AB$4,0))=FALSE,VLOOKUP($B60,#REF!,AB$4,0),"")</f>
        <v>#REF!</v>
      </c>
      <c r="AC60" s="163" t="e">
        <f>IF(ISNA(VLOOKUP($B60,#REF!,AC$4,0))=FALSE,VLOOKUP($B60,#REF!,AC$4,0),"")</f>
        <v>#REF!</v>
      </c>
      <c r="AD60" s="164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2" t="e">
        <f>IF(ISNA(VLOOKUP($B61,#REF!,AA$4,0))=FALSE,VLOOKUP($B61,#REF!,AA$4,0),"")</f>
        <v>#REF!</v>
      </c>
      <c r="AB61" s="163" t="e">
        <f>IF(ISNA(VLOOKUP($B61,#REF!,AB$4,0))=FALSE,VLOOKUP($B61,#REF!,AB$4,0),"")</f>
        <v>#REF!</v>
      </c>
      <c r="AC61" s="163" t="e">
        <f>IF(ISNA(VLOOKUP($B61,#REF!,AC$4,0))=FALSE,VLOOKUP($B61,#REF!,AC$4,0),"")</f>
        <v>#REF!</v>
      </c>
      <c r="AD61" s="164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2" t="e">
        <f>IF(ISNA(VLOOKUP($B62,#REF!,AA$4,0))=FALSE,VLOOKUP($B62,#REF!,AA$4,0),"")</f>
        <v>#REF!</v>
      </c>
      <c r="AB62" s="163" t="e">
        <f>IF(ISNA(VLOOKUP($B62,#REF!,AB$4,0))=FALSE,VLOOKUP($B62,#REF!,AB$4,0),"")</f>
        <v>#REF!</v>
      </c>
      <c r="AC62" s="163" t="e">
        <f>IF(ISNA(VLOOKUP($B62,#REF!,AC$4,0))=FALSE,VLOOKUP($B62,#REF!,AC$4,0),"")</f>
        <v>#REF!</v>
      </c>
      <c r="AD62" s="164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2" t="e">
        <f>IF(ISNA(VLOOKUP($B63,#REF!,AA$4,0))=FALSE,VLOOKUP($B63,#REF!,AA$4,0),"")</f>
        <v>#REF!</v>
      </c>
      <c r="AB63" s="163" t="e">
        <f>IF(ISNA(VLOOKUP($B63,#REF!,AB$4,0))=FALSE,VLOOKUP($B63,#REF!,AB$4,0),"")</f>
        <v>#REF!</v>
      </c>
      <c r="AC63" s="163" t="e">
        <f>IF(ISNA(VLOOKUP($B63,#REF!,AC$4,0))=FALSE,VLOOKUP($B63,#REF!,AC$4,0),"")</f>
        <v>#REF!</v>
      </c>
      <c r="AD63" s="164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2" t="e">
        <f>IF(ISNA(VLOOKUP($B64,#REF!,AA$4,0))=FALSE,VLOOKUP($B64,#REF!,AA$4,0),"")</f>
        <v>#REF!</v>
      </c>
      <c r="AB64" s="163" t="e">
        <f>IF(ISNA(VLOOKUP($B64,#REF!,AB$4,0))=FALSE,VLOOKUP($B64,#REF!,AB$4,0),"")</f>
        <v>#REF!</v>
      </c>
      <c r="AC64" s="163" t="e">
        <f>IF(ISNA(VLOOKUP($B64,#REF!,AC$4,0))=FALSE,VLOOKUP($B64,#REF!,AC$4,0),"")</f>
        <v>#REF!</v>
      </c>
      <c r="AD64" s="164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2" t="e">
        <f>IF(ISNA(VLOOKUP($B65,#REF!,AA$4,0))=FALSE,VLOOKUP($B65,#REF!,AA$4,0),"")</f>
        <v>#REF!</v>
      </c>
      <c r="AB65" s="163" t="e">
        <f>IF(ISNA(VLOOKUP($B65,#REF!,AB$4,0))=FALSE,VLOOKUP($B65,#REF!,AB$4,0),"")</f>
        <v>#REF!</v>
      </c>
      <c r="AC65" s="163" t="e">
        <f>IF(ISNA(VLOOKUP($B65,#REF!,AC$4,0))=FALSE,VLOOKUP($B65,#REF!,AC$4,0),"")</f>
        <v>#REF!</v>
      </c>
      <c r="AD65" s="164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2" t="e">
        <f>IF(ISNA(VLOOKUP($B66,#REF!,AA$4,0))=FALSE,VLOOKUP($B66,#REF!,AA$4,0),"")</f>
        <v>#REF!</v>
      </c>
      <c r="AB66" s="163" t="e">
        <f>IF(ISNA(VLOOKUP($B66,#REF!,AB$4,0))=FALSE,VLOOKUP($B66,#REF!,AB$4,0),"")</f>
        <v>#REF!</v>
      </c>
      <c r="AC66" s="163" t="e">
        <f>IF(ISNA(VLOOKUP($B66,#REF!,AC$4,0))=FALSE,VLOOKUP($B66,#REF!,AC$4,0),"")</f>
        <v>#REF!</v>
      </c>
      <c r="AD66" s="164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2" t="e">
        <f>IF(ISNA(VLOOKUP($B67,#REF!,AA$4,0))=FALSE,VLOOKUP($B67,#REF!,AA$4,0),"")</f>
        <v>#REF!</v>
      </c>
      <c r="AB67" s="163" t="e">
        <f>IF(ISNA(VLOOKUP($B67,#REF!,AB$4,0))=FALSE,VLOOKUP($B67,#REF!,AB$4,0),"")</f>
        <v>#REF!</v>
      </c>
      <c r="AC67" s="163" t="e">
        <f>IF(ISNA(VLOOKUP($B67,#REF!,AC$4,0))=FALSE,VLOOKUP($B67,#REF!,AC$4,0),"")</f>
        <v>#REF!</v>
      </c>
      <c r="AD67" s="164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2" t="e">
        <f>IF(ISNA(VLOOKUP($B68,#REF!,AA$4,0))=FALSE,VLOOKUP($B68,#REF!,AA$4,0),"")</f>
        <v>#REF!</v>
      </c>
      <c r="AB68" s="163" t="e">
        <f>IF(ISNA(VLOOKUP($B68,#REF!,AB$4,0))=FALSE,VLOOKUP($B68,#REF!,AB$4,0),"")</f>
        <v>#REF!</v>
      </c>
      <c r="AC68" s="163" t="e">
        <f>IF(ISNA(VLOOKUP($B68,#REF!,AC$4,0))=FALSE,VLOOKUP($B68,#REF!,AC$4,0),"")</f>
        <v>#REF!</v>
      </c>
      <c r="AD68" s="164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8" t="e">
        <f>IF(ISNA(VLOOKUP($B69,#REF!,AA$4,0))=FALSE,VLOOKUP($B69,#REF!,AA$4,0),"")</f>
        <v>#REF!</v>
      </c>
      <c r="AB69" s="169" t="e">
        <f>IF(ISNA(VLOOKUP($B69,#REF!,AB$4,0))=FALSE,VLOOKUP($B69,#REF!,AB$4,0),"")</f>
        <v>#REF!</v>
      </c>
      <c r="AC69" s="169" t="e">
        <f>IF(ISNA(VLOOKUP($B69,#REF!,AC$4,0))=FALSE,VLOOKUP($B69,#REF!,AC$4,0),"")</f>
        <v>#REF!</v>
      </c>
      <c r="AD69" s="17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7" t="s">
        <v>30</v>
      </c>
      <c r="T70" s="127"/>
      <c r="U70" s="127"/>
      <c r="V70" s="127"/>
      <c r="W70" s="127"/>
      <c r="X70" s="127"/>
      <c r="Y70" s="127"/>
      <c r="Z70" s="127"/>
      <c r="AA70" s="12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7" t="s">
        <v>22</v>
      </c>
      <c r="L71" s="127"/>
      <c r="M71" s="127"/>
      <c r="N71" s="127"/>
      <c r="O71" s="127"/>
      <c r="P71" s="127"/>
      <c r="Q71" s="127"/>
      <c r="R71" s="127"/>
      <c r="T71" s="21"/>
      <c r="U71" s="21"/>
      <c r="V71" s="127" t="s">
        <v>23</v>
      </c>
      <c r="W71" s="127"/>
      <c r="X71" s="127"/>
      <c r="Y71" s="127"/>
      <c r="Z71" s="127"/>
      <c r="AA71" s="12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7" t="s">
        <v>24</v>
      </c>
      <c r="L72" s="127"/>
      <c r="M72" s="127"/>
      <c r="N72" s="127"/>
      <c r="O72" s="127"/>
      <c r="P72" s="127"/>
      <c r="Q72" s="127"/>
      <c r="R72" s="127"/>
      <c r="S72" s="30"/>
      <c r="T72" s="30"/>
      <c r="U72" s="30"/>
      <c r="V72" s="127" t="s">
        <v>24</v>
      </c>
      <c r="W72" s="127"/>
      <c r="X72" s="127"/>
      <c r="Y72" s="127"/>
      <c r="Z72" s="127"/>
      <c r="AA72" s="12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1"/>
      <c r="AB79" s="122"/>
      <c r="AC79" s="122"/>
      <c r="AD79" s="123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1"/>
      <c r="AB80" s="122"/>
      <c r="AC80" s="122"/>
      <c r="AD80" s="123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1"/>
      <c r="AB81" s="122"/>
      <c r="AC81" s="122"/>
      <c r="AD81" s="123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1"/>
      <c r="AB82" s="122"/>
      <c r="AC82" s="122"/>
      <c r="AD82" s="123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1"/>
      <c r="AB83" s="122"/>
      <c r="AC83" s="122"/>
      <c r="AD83" s="123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1"/>
      <c r="AB84" s="122"/>
      <c r="AC84" s="122"/>
      <c r="AD84" s="123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1"/>
      <c r="AB85" s="122"/>
      <c r="AC85" s="122"/>
      <c r="AD85" s="123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1"/>
      <c r="AB86" s="122"/>
      <c r="AC86" s="122"/>
      <c r="AD86" s="123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1"/>
      <c r="AB87" s="122"/>
      <c r="AC87" s="122"/>
      <c r="AD87" s="123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1"/>
      <c r="AB88" s="122"/>
      <c r="AC88" s="122"/>
      <c r="AD88" s="123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1"/>
      <c r="AB89" s="122"/>
      <c r="AC89" s="122"/>
      <c r="AD89" s="123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1"/>
      <c r="AB90" s="122"/>
      <c r="AC90" s="122"/>
      <c r="AD90" s="123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1"/>
      <c r="AB91" s="122"/>
      <c r="AC91" s="122"/>
      <c r="AD91" s="123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7" t="s">
        <v>30</v>
      </c>
      <c r="T93" s="127"/>
      <c r="U93" s="127"/>
      <c r="V93" s="127"/>
      <c r="W93" s="127"/>
      <c r="X93" s="127"/>
      <c r="Y93" s="127"/>
      <c r="Z93" s="127"/>
      <c r="AA93" s="127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7" t="s">
        <v>22</v>
      </c>
      <c r="L94" s="127"/>
      <c r="M94" s="127"/>
      <c r="N94" s="127"/>
      <c r="O94" s="127"/>
      <c r="P94" s="127"/>
      <c r="Q94" s="127"/>
      <c r="R94" s="127"/>
      <c r="T94" s="21"/>
      <c r="U94" s="21"/>
      <c r="V94" s="127" t="s">
        <v>23</v>
      </c>
      <c r="W94" s="127"/>
      <c r="X94" s="127"/>
      <c r="Y94" s="127"/>
      <c r="Z94" s="127"/>
      <c r="AA94" s="127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7" t="s">
        <v>24</v>
      </c>
      <c r="L95" s="127"/>
      <c r="M95" s="127"/>
      <c r="N95" s="127"/>
      <c r="O95" s="127"/>
      <c r="P95" s="127"/>
      <c r="Q95" s="127"/>
      <c r="R95" s="127"/>
      <c r="S95" s="30"/>
      <c r="T95" s="30"/>
      <c r="U95" s="30"/>
      <c r="V95" s="127" t="s">
        <v>24</v>
      </c>
      <c r="W95" s="127"/>
      <c r="X95" s="127"/>
      <c r="Y95" s="127"/>
      <c r="Z95" s="127"/>
      <c r="AA95" s="127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0" t="s">
        <v>5</v>
      </c>
      <c r="B1" s="140"/>
      <c r="C1" s="140"/>
      <c r="D1" s="14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0" t="s">
        <v>6</v>
      </c>
      <c r="B2" s="140"/>
      <c r="C2" s="140"/>
      <c r="D2" s="140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8" t="s">
        <v>3</v>
      </c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4" t="s">
        <v>2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F5" s="46"/>
    </row>
    <row r="6" spans="1:32" s="11" customFormat="1" ht="17.25" customHeight="1">
      <c r="A6" s="141" t="s">
        <v>4</v>
      </c>
      <c r="B6" s="10"/>
      <c r="C6" s="144" t="s">
        <v>8</v>
      </c>
      <c r="D6" s="151" t="s">
        <v>9</v>
      </c>
      <c r="E6" s="159" t="s">
        <v>10</v>
      </c>
      <c r="F6" s="147" t="s">
        <v>11</v>
      </c>
      <c r="G6" s="144" t="s">
        <v>12</v>
      </c>
      <c r="H6" s="147" t="s">
        <v>13</v>
      </c>
      <c r="I6" s="150" t="s">
        <v>14</v>
      </c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 t="s">
        <v>15</v>
      </c>
      <c r="Y6" s="150"/>
      <c r="Z6" s="150"/>
      <c r="AA6" s="131" t="s">
        <v>16</v>
      </c>
      <c r="AB6" s="132"/>
      <c r="AC6" s="132"/>
      <c r="AD6" s="133"/>
    </row>
    <row r="7" spans="1:32" s="11" customFormat="1" ht="63.75" customHeight="1">
      <c r="A7" s="142"/>
      <c r="B7" s="12"/>
      <c r="C7" s="145"/>
      <c r="D7" s="152"/>
      <c r="E7" s="160"/>
      <c r="F7" s="148"/>
      <c r="G7" s="145"/>
      <c r="H7" s="155"/>
      <c r="I7" s="13" t="s">
        <v>31</v>
      </c>
      <c r="J7" s="14" t="s">
        <v>34</v>
      </c>
      <c r="K7" s="157" t="s">
        <v>32</v>
      </c>
      <c r="L7" s="157"/>
      <c r="M7" s="157"/>
      <c r="N7" s="157"/>
      <c r="O7" s="157" t="s">
        <v>33</v>
      </c>
      <c r="P7" s="157"/>
      <c r="Q7" s="157"/>
      <c r="R7" s="157"/>
      <c r="S7" s="157" t="s">
        <v>35</v>
      </c>
      <c r="T7" s="157"/>
      <c r="U7" s="157"/>
      <c r="V7" s="157"/>
      <c r="W7" s="14" t="s">
        <v>36</v>
      </c>
      <c r="X7" s="14" t="s">
        <v>37</v>
      </c>
      <c r="Y7" s="14" t="s">
        <v>38</v>
      </c>
      <c r="Z7" s="14" t="s">
        <v>39</v>
      </c>
      <c r="AA7" s="134"/>
      <c r="AB7" s="135"/>
      <c r="AC7" s="135"/>
      <c r="AD7" s="136"/>
    </row>
    <row r="8" spans="1:32" s="18" customFormat="1" ht="21">
      <c r="A8" s="143"/>
      <c r="B8" s="15"/>
      <c r="C8" s="146"/>
      <c r="D8" s="153"/>
      <c r="E8" s="161"/>
      <c r="F8" s="149"/>
      <c r="G8" s="146"/>
      <c r="H8" s="15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7"/>
      <c r="AB8" s="138"/>
      <c r="AC8" s="138"/>
      <c r="AD8" s="139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5" t="e">
        <f>IF(ISNA(VLOOKUP($B9,#REF!,AA$4,0))=FALSE,VLOOKUP($B9,#REF!,AA$4,0),"")</f>
        <v>#REF!</v>
      </c>
      <c r="AB9" s="166" t="e">
        <f>IF(ISNA(VLOOKUP($B9,#REF!,AB$4,0))=FALSE,VLOOKUP($B9,#REF!,AB$4,0),"")</f>
        <v>#REF!</v>
      </c>
      <c r="AC9" s="166" t="e">
        <f>IF(ISNA(VLOOKUP($B9,#REF!,AC$4,0))=FALSE,VLOOKUP($B9,#REF!,AC$4,0),"")</f>
        <v>#REF!</v>
      </c>
      <c r="AD9" s="167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2" t="e">
        <f>IF(ISNA(VLOOKUP($B10,#REF!,AA$4,0))=FALSE,VLOOKUP($B10,#REF!,AA$4,0),"")</f>
        <v>#REF!</v>
      </c>
      <c r="AB10" s="163" t="e">
        <f>IF(ISNA(VLOOKUP($B10,#REF!,AB$4,0))=FALSE,VLOOKUP($B10,#REF!,AB$4,0),"")</f>
        <v>#REF!</v>
      </c>
      <c r="AC10" s="163" t="e">
        <f>IF(ISNA(VLOOKUP($B10,#REF!,AC$4,0))=FALSE,VLOOKUP($B10,#REF!,AC$4,0),"")</f>
        <v>#REF!</v>
      </c>
      <c r="AD10" s="164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2" t="e">
        <f>IF(ISNA(VLOOKUP($B11,#REF!,AA$4,0))=FALSE,VLOOKUP($B11,#REF!,AA$4,0),"")</f>
        <v>#REF!</v>
      </c>
      <c r="AB11" s="163" t="e">
        <f>IF(ISNA(VLOOKUP($B11,#REF!,AB$4,0))=FALSE,VLOOKUP($B11,#REF!,AB$4,0),"")</f>
        <v>#REF!</v>
      </c>
      <c r="AC11" s="163" t="e">
        <f>IF(ISNA(VLOOKUP($B11,#REF!,AC$4,0))=FALSE,VLOOKUP($B11,#REF!,AC$4,0),"")</f>
        <v>#REF!</v>
      </c>
      <c r="AD11" s="164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2" t="e">
        <f>IF(ISNA(VLOOKUP($B12,#REF!,AA$4,0))=FALSE,VLOOKUP($B12,#REF!,AA$4,0),"")</f>
        <v>#REF!</v>
      </c>
      <c r="AB12" s="163" t="e">
        <f>IF(ISNA(VLOOKUP($B12,#REF!,AB$4,0))=FALSE,VLOOKUP($B12,#REF!,AB$4,0),"")</f>
        <v>#REF!</v>
      </c>
      <c r="AC12" s="163" t="e">
        <f>IF(ISNA(VLOOKUP($B12,#REF!,AC$4,0))=FALSE,VLOOKUP($B12,#REF!,AC$4,0),"")</f>
        <v>#REF!</v>
      </c>
      <c r="AD12" s="164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2" t="e">
        <f>IF(ISNA(VLOOKUP($B13,#REF!,AA$4,0))=FALSE,VLOOKUP($B13,#REF!,AA$4,0),"")</f>
        <v>#REF!</v>
      </c>
      <c r="AB13" s="163" t="e">
        <f>IF(ISNA(VLOOKUP($B13,#REF!,AB$4,0))=FALSE,VLOOKUP($B13,#REF!,AB$4,0),"")</f>
        <v>#REF!</v>
      </c>
      <c r="AC13" s="163" t="e">
        <f>IF(ISNA(VLOOKUP($B13,#REF!,AC$4,0))=FALSE,VLOOKUP($B13,#REF!,AC$4,0),"")</f>
        <v>#REF!</v>
      </c>
      <c r="AD13" s="164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2" t="e">
        <f>IF(ISNA(VLOOKUP($B14,#REF!,AA$4,0))=FALSE,VLOOKUP($B14,#REF!,AA$4,0),"")</f>
        <v>#REF!</v>
      </c>
      <c r="AB14" s="163" t="e">
        <f>IF(ISNA(VLOOKUP($B14,#REF!,AB$4,0))=FALSE,VLOOKUP($B14,#REF!,AB$4,0),"")</f>
        <v>#REF!</v>
      </c>
      <c r="AC14" s="163" t="e">
        <f>IF(ISNA(VLOOKUP($B14,#REF!,AC$4,0))=FALSE,VLOOKUP($B14,#REF!,AC$4,0),"")</f>
        <v>#REF!</v>
      </c>
      <c r="AD14" s="164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2" t="e">
        <f>IF(ISNA(VLOOKUP($B15,#REF!,AA$4,0))=FALSE,VLOOKUP($B15,#REF!,AA$4,0),"")</f>
        <v>#REF!</v>
      </c>
      <c r="AB15" s="163" t="e">
        <f>IF(ISNA(VLOOKUP($B15,#REF!,AB$4,0))=FALSE,VLOOKUP($B15,#REF!,AB$4,0),"")</f>
        <v>#REF!</v>
      </c>
      <c r="AC15" s="163" t="e">
        <f>IF(ISNA(VLOOKUP($B15,#REF!,AC$4,0))=FALSE,VLOOKUP($B15,#REF!,AC$4,0),"")</f>
        <v>#REF!</v>
      </c>
      <c r="AD15" s="164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2" t="e">
        <f>IF(ISNA(VLOOKUP($B16,#REF!,AA$4,0))=FALSE,VLOOKUP($B16,#REF!,AA$4,0),"")</f>
        <v>#REF!</v>
      </c>
      <c r="AB16" s="163" t="e">
        <f>IF(ISNA(VLOOKUP($B16,#REF!,AB$4,0))=FALSE,VLOOKUP($B16,#REF!,AB$4,0),"")</f>
        <v>#REF!</v>
      </c>
      <c r="AC16" s="163" t="e">
        <f>IF(ISNA(VLOOKUP($B16,#REF!,AC$4,0))=FALSE,VLOOKUP($B16,#REF!,AC$4,0),"")</f>
        <v>#REF!</v>
      </c>
      <c r="AD16" s="164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2" t="e">
        <f>IF(ISNA(VLOOKUP($B17,#REF!,AA$4,0))=FALSE,VLOOKUP($B17,#REF!,AA$4,0),"")</f>
        <v>#REF!</v>
      </c>
      <c r="AB17" s="163" t="e">
        <f>IF(ISNA(VLOOKUP($B17,#REF!,AB$4,0))=FALSE,VLOOKUP($B17,#REF!,AB$4,0),"")</f>
        <v>#REF!</v>
      </c>
      <c r="AC17" s="163" t="e">
        <f>IF(ISNA(VLOOKUP($B17,#REF!,AC$4,0))=FALSE,VLOOKUP($B17,#REF!,AC$4,0),"")</f>
        <v>#REF!</v>
      </c>
      <c r="AD17" s="164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2" t="e">
        <f>IF(ISNA(VLOOKUP($B18,#REF!,AA$4,0))=FALSE,VLOOKUP($B18,#REF!,AA$4,0),"")</f>
        <v>#REF!</v>
      </c>
      <c r="AB18" s="163" t="e">
        <f>IF(ISNA(VLOOKUP($B18,#REF!,AB$4,0))=FALSE,VLOOKUP($B18,#REF!,AB$4,0),"")</f>
        <v>#REF!</v>
      </c>
      <c r="AC18" s="163" t="e">
        <f>IF(ISNA(VLOOKUP($B18,#REF!,AC$4,0))=FALSE,VLOOKUP($B18,#REF!,AC$4,0),"")</f>
        <v>#REF!</v>
      </c>
      <c r="AD18" s="164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2" t="e">
        <f>IF(ISNA(VLOOKUP($B19,#REF!,AA$4,0))=FALSE,VLOOKUP($B19,#REF!,AA$4,0),"")</f>
        <v>#REF!</v>
      </c>
      <c r="AB19" s="163" t="e">
        <f>IF(ISNA(VLOOKUP($B19,#REF!,AB$4,0))=FALSE,VLOOKUP($B19,#REF!,AB$4,0),"")</f>
        <v>#REF!</v>
      </c>
      <c r="AC19" s="163" t="e">
        <f>IF(ISNA(VLOOKUP($B19,#REF!,AC$4,0))=FALSE,VLOOKUP($B19,#REF!,AC$4,0),"")</f>
        <v>#REF!</v>
      </c>
      <c r="AD19" s="164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2" t="e">
        <f>IF(ISNA(VLOOKUP($B20,#REF!,AA$4,0))=FALSE,VLOOKUP($B20,#REF!,AA$4,0),"")</f>
        <v>#REF!</v>
      </c>
      <c r="AB20" s="163" t="e">
        <f>IF(ISNA(VLOOKUP($B20,#REF!,AB$4,0))=FALSE,VLOOKUP($B20,#REF!,AB$4,0),"")</f>
        <v>#REF!</v>
      </c>
      <c r="AC20" s="163" t="e">
        <f>IF(ISNA(VLOOKUP($B20,#REF!,AC$4,0))=FALSE,VLOOKUP($B20,#REF!,AC$4,0),"")</f>
        <v>#REF!</v>
      </c>
      <c r="AD20" s="164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2" t="e">
        <f>IF(ISNA(VLOOKUP($B21,#REF!,AA$4,0))=FALSE,VLOOKUP($B21,#REF!,AA$4,0),"")</f>
        <v>#REF!</v>
      </c>
      <c r="AB21" s="163" t="e">
        <f>IF(ISNA(VLOOKUP($B21,#REF!,AB$4,0))=FALSE,VLOOKUP($B21,#REF!,AB$4,0),"")</f>
        <v>#REF!</v>
      </c>
      <c r="AC21" s="163" t="e">
        <f>IF(ISNA(VLOOKUP($B21,#REF!,AC$4,0))=FALSE,VLOOKUP($B21,#REF!,AC$4,0),"")</f>
        <v>#REF!</v>
      </c>
      <c r="AD21" s="164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2" t="e">
        <f>IF(ISNA(VLOOKUP($B22,#REF!,AA$4,0))=FALSE,VLOOKUP($B22,#REF!,AA$4,0),"")</f>
        <v>#REF!</v>
      </c>
      <c r="AB22" s="163" t="e">
        <f>IF(ISNA(VLOOKUP($B22,#REF!,AB$4,0))=FALSE,VLOOKUP($B22,#REF!,AB$4,0),"")</f>
        <v>#REF!</v>
      </c>
      <c r="AC22" s="163" t="e">
        <f>IF(ISNA(VLOOKUP($B22,#REF!,AC$4,0))=FALSE,VLOOKUP($B22,#REF!,AC$4,0),"")</f>
        <v>#REF!</v>
      </c>
      <c r="AD22" s="164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8" t="e">
        <f>IF(ISNA(VLOOKUP($B23,#REF!,AA$4,0))=FALSE,VLOOKUP($B23,#REF!,AA$4,0),"")</f>
        <v>#REF!</v>
      </c>
      <c r="AB23" s="169" t="e">
        <f>IF(ISNA(VLOOKUP($B23,#REF!,AB$4,0))=FALSE,VLOOKUP($B23,#REF!,AB$4,0),"")</f>
        <v>#REF!</v>
      </c>
      <c r="AC23" s="169" t="e">
        <f>IF(ISNA(VLOOKUP($B23,#REF!,AC$4,0))=FALSE,VLOOKUP($B23,#REF!,AC$4,0),"")</f>
        <v>#REF!</v>
      </c>
      <c r="AD23" s="17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7" t="s">
        <v>30</v>
      </c>
      <c r="T24" s="127"/>
      <c r="U24" s="127"/>
      <c r="V24" s="127"/>
      <c r="W24" s="127"/>
      <c r="X24" s="127"/>
      <c r="Y24" s="127"/>
      <c r="Z24" s="127"/>
      <c r="AA24" s="12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7" t="s">
        <v>22</v>
      </c>
      <c r="L25" s="127"/>
      <c r="M25" s="127"/>
      <c r="N25" s="127"/>
      <c r="O25" s="127"/>
      <c r="P25" s="127"/>
      <c r="Q25" s="127"/>
      <c r="R25" s="127"/>
      <c r="T25" s="21"/>
      <c r="U25" s="21"/>
      <c r="V25" s="127" t="s">
        <v>23</v>
      </c>
      <c r="W25" s="127"/>
      <c r="X25" s="127"/>
      <c r="Y25" s="127"/>
      <c r="Z25" s="127"/>
      <c r="AA25" s="12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7" t="s">
        <v>24</v>
      </c>
      <c r="L26" s="127"/>
      <c r="M26" s="127"/>
      <c r="N26" s="127"/>
      <c r="O26" s="127"/>
      <c r="P26" s="127"/>
      <c r="Q26" s="127"/>
      <c r="R26" s="127"/>
      <c r="S26" s="30"/>
      <c r="T26" s="30"/>
      <c r="U26" s="30"/>
      <c r="V26" s="127" t="s">
        <v>24</v>
      </c>
      <c r="W26" s="127"/>
      <c r="X26" s="127"/>
      <c r="Y26" s="127"/>
      <c r="Z26" s="127"/>
      <c r="AA26" s="12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5" t="e">
        <f>IF(ISNA(VLOOKUP($B32,#REF!,AA$4,0))=FALSE,VLOOKUP($B32,#REF!,AA$4,0),"")</f>
        <v>#REF!</v>
      </c>
      <c r="AB32" s="166" t="e">
        <f>IF(ISNA(VLOOKUP($B32,#REF!,AB$4,0))=FALSE,VLOOKUP($B32,#REF!,AB$4,0),"")</f>
        <v>#REF!</v>
      </c>
      <c r="AC32" s="166" t="e">
        <f>IF(ISNA(VLOOKUP($B32,#REF!,AC$4,0))=FALSE,VLOOKUP($B32,#REF!,AC$4,0),"")</f>
        <v>#REF!</v>
      </c>
      <c r="AD32" s="167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2" t="e">
        <f>IF(ISNA(VLOOKUP($B33,#REF!,AA$4,0))=FALSE,VLOOKUP($B33,#REF!,AA$4,0),"")</f>
        <v>#REF!</v>
      </c>
      <c r="AB33" s="163" t="e">
        <f>IF(ISNA(VLOOKUP($B33,#REF!,AB$4,0))=FALSE,VLOOKUP($B33,#REF!,AB$4,0),"")</f>
        <v>#REF!</v>
      </c>
      <c r="AC33" s="163" t="e">
        <f>IF(ISNA(VLOOKUP($B33,#REF!,AC$4,0))=FALSE,VLOOKUP($B33,#REF!,AC$4,0),"")</f>
        <v>#REF!</v>
      </c>
      <c r="AD33" s="164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2" t="e">
        <f>IF(ISNA(VLOOKUP($B34,#REF!,AA$4,0))=FALSE,VLOOKUP($B34,#REF!,AA$4,0),"")</f>
        <v>#REF!</v>
      </c>
      <c r="AB34" s="163" t="e">
        <f>IF(ISNA(VLOOKUP($B34,#REF!,AB$4,0))=FALSE,VLOOKUP($B34,#REF!,AB$4,0),"")</f>
        <v>#REF!</v>
      </c>
      <c r="AC34" s="163" t="e">
        <f>IF(ISNA(VLOOKUP($B34,#REF!,AC$4,0))=FALSE,VLOOKUP($B34,#REF!,AC$4,0),"")</f>
        <v>#REF!</v>
      </c>
      <c r="AD34" s="164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2" t="e">
        <f>IF(ISNA(VLOOKUP($B35,#REF!,AA$4,0))=FALSE,VLOOKUP($B35,#REF!,AA$4,0),"")</f>
        <v>#REF!</v>
      </c>
      <c r="AB35" s="163" t="e">
        <f>IF(ISNA(VLOOKUP($B35,#REF!,AB$4,0))=FALSE,VLOOKUP($B35,#REF!,AB$4,0),"")</f>
        <v>#REF!</v>
      </c>
      <c r="AC35" s="163" t="e">
        <f>IF(ISNA(VLOOKUP($B35,#REF!,AC$4,0))=FALSE,VLOOKUP($B35,#REF!,AC$4,0),"")</f>
        <v>#REF!</v>
      </c>
      <c r="AD35" s="164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2" t="e">
        <f>IF(ISNA(VLOOKUP($B36,#REF!,AA$4,0))=FALSE,VLOOKUP($B36,#REF!,AA$4,0),"")</f>
        <v>#REF!</v>
      </c>
      <c r="AB36" s="163" t="e">
        <f>IF(ISNA(VLOOKUP($B36,#REF!,AB$4,0))=FALSE,VLOOKUP($B36,#REF!,AB$4,0),"")</f>
        <v>#REF!</v>
      </c>
      <c r="AC36" s="163" t="e">
        <f>IF(ISNA(VLOOKUP($B36,#REF!,AC$4,0))=FALSE,VLOOKUP($B36,#REF!,AC$4,0),"")</f>
        <v>#REF!</v>
      </c>
      <c r="AD36" s="164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2" t="e">
        <f>IF(ISNA(VLOOKUP($B37,#REF!,AA$4,0))=FALSE,VLOOKUP($B37,#REF!,AA$4,0),"")</f>
        <v>#REF!</v>
      </c>
      <c r="AB37" s="163" t="e">
        <f>IF(ISNA(VLOOKUP($B37,#REF!,AB$4,0))=FALSE,VLOOKUP($B37,#REF!,AB$4,0),"")</f>
        <v>#REF!</v>
      </c>
      <c r="AC37" s="163" t="e">
        <f>IF(ISNA(VLOOKUP($B37,#REF!,AC$4,0))=FALSE,VLOOKUP($B37,#REF!,AC$4,0),"")</f>
        <v>#REF!</v>
      </c>
      <c r="AD37" s="164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2" t="e">
        <f>IF(ISNA(VLOOKUP($B38,#REF!,AA$4,0))=FALSE,VLOOKUP($B38,#REF!,AA$4,0),"")</f>
        <v>#REF!</v>
      </c>
      <c r="AB38" s="163" t="e">
        <f>IF(ISNA(VLOOKUP($B38,#REF!,AB$4,0))=FALSE,VLOOKUP($B38,#REF!,AB$4,0),"")</f>
        <v>#REF!</v>
      </c>
      <c r="AC38" s="163" t="e">
        <f>IF(ISNA(VLOOKUP($B38,#REF!,AC$4,0))=FALSE,VLOOKUP($B38,#REF!,AC$4,0),"")</f>
        <v>#REF!</v>
      </c>
      <c r="AD38" s="164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2" t="e">
        <f>IF(ISNA(VLOOKUP($B39,#REF!,AA$4,0))=FALSE,VLOOKUP($B39,#REF!,AA$4,0),"")</f>
        <v>#REF!</v>
      </c>
      <c r="AB39" s="163" t="e">
        <f>IF(ISNA(VLOOKUP($B39,#REF!,AB$4,0))=FALSE,VLOOKUP($B39,#REF!,AB$4,0),"")</f>
        <v>#REF!</v>
      </c>
      <c r="AC39" s="163" t="e">
        <f>IF(ISNA(VLOOKUP($B39,#REF!,AC$4,0))=FALSE,VLOOKUP($B39,#REF!,AC$4,0),"")</f>
        <v>#REF!</v>
      </c>
      <c r="AD39" s="164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2" t="e">
        <f>IF(ISNA(VLOOKUP($B40,#REF!,AA$4,0))=FALSE,VLOOKUP($B40,#REF!,AA$4,0),"")</f>
        <v>#REF!</v>
      </c>
      <c r="AB40" s="163" t="e">
        <f>IF(ISNA(VLOOKUP($B40,#REF!,AB$4,0))=FALSE,VLOOKUP($B40,#REF!,AB$4,0),"")</f>
        <v>#REF!</v>
      </c>
      <c r="AC40" s="163" t="e">
        <f>IF(ISNA(VLOOKUP($B40,#REF!,AC$4,0))=FALSE,VLOOKUP($B40,#REF!,AC$4,0),"")</f>
        <v>#REF!</v>
      </c>
      <c r="AD40" s="164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2" t="e">
        <f>IF(ISNA(VLOOKUP($B41,#REF!,AA$4,0))=FALSE,VLOOKUP($B41,#REF!,AA$4,0),"")</f>
        <v>#REF!</v>
      </c>
      <c r="AB41" s="163" t="e">
        <f>IF(ISNA(VLOOKUP($B41,#REF!,AB$4,0))=FALSE,VLOOKUP($B41,#REF!,AB$4,0),"")</f>
        <v>#REF!</v>
      </c>
      <c r="AC41" s="163" t="e">
        <f>IF(ISNA(VLOOKUP($B41,#REF!,AC$4,0))=FALSE,VLOOKUP($B41,#REF!,AC$4,0),"")</f>
        <v>#REF!</v>
      </c>
      <c r="AD41" s="164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2" t="e">
        <f>IF(ISNA(VLOOKUP($B42,#REF!,AA$4,0))=FALSE,VLOOKUP($B42,#REF!,AA$4,0),"")</f>
        <v>#REF!</v>
      </c>
      <c r="AB42" s="163" t="e">
        <f>IF(ISNA(VLOOKUP($B42,#REF!,AB$4,0))=FALSE,VLOOKUP($B42,#REF!,AB$4,0),"")</f>
        <v>#REF!</v>
      </c>
      <c r="AC42" s="163" t="e">
        <f>IF(ISNA(VLOOKUP($B42,#REF!,AC$4,0))=FALSE,VLOOKUP($B42,#REF!,AC$4,0),"")</f>
        <v>#REF!</v>
      </c>
      <c r="AD42" s="164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2" t="e">
        <f>IF(ISNA(VLOOKUP($B43,#REF!,AA$4,0))=FALSE,VLOOKUP($B43,#REF!,AA$4,0),"")</f>
        <v>#REF!</v>
      </c>
      <c r="AB43" s="163" t="e">
        <f>IF(ISNA(VLOOKUP($B43,#REF!,AB$4,0))=FALSE,VLOOKUP($B43,#REF!,AB$4,0),"")</f>
        <v>#REF!</v>
      </c>
      <c r="AC43" s="163" t="e">
        <f>IF(ISNA(VLOOKUP($B43,#REF!,AC$4,0))=FALSE,VLOOKUP($B43,#REF!,AC$4,0),"")</f>
        <v>#REF!</v>
      </c>
      <c r="AD43" s="164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2" t="e">
        <f>IF(ISNA(VLOOKUP($B44,#REF!,AA$4,0))=FALSE,VLOOKUP($B44,#REF!,AA$4,0),"")</f>
        <v>#REF!</v>
      </c>
      <c r="AB44" s="163" t="e">
        <f>IF(ISNA(VLOOKUP($B44,#REF!,AB$4,0))=FALSE,VLOOKUP($B44,#REF!,AB$4,0),"")</f>
        <v>#REF!</v>
      </c>
      <c r="AC44" s="163" t="e">
        <f>IF(ISNA(VLOOKUP($B44,#REF!,AC$4,0))=FALSE,VLOOKUP($B44,#REF!,AC$4,0),"")</f>
        <v>#REF!</v>
      </c>
      <c r="AD44" s="164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2" t="e">
        <f>IF(ISNA(VLOOKUP($B45,#REF!,AA$4,0))=FALSE,VLOOKUP($B45,#REF!,AA$4,0),"")</f>
        <v>#REF!</v>
      </c>
      <c r="AB45" s="163" t="e">
        <f>IF(ISNA(VLOOKUP($B45,#REF!,AB$4,0))=FALSE,VLOOKUP($B45,#REF!,AB$4,0),"")</f>
        <v>#REF!</v>
      </c>
      <c r="AC45" s="163" t="e">
        <f>IF(ISNA(VLOOKUP($B45,#REF!,AC$4,0))=FALSE,VLOOKUP($B45,#REF!,AC$4,0),"")</f>
        <v>#REF!</v>
      </c>
      <c r="AD45" s="164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8" t="e">
        <f>IF(ISNA(VLOOKUP($B46,#REF!,AA$4,0))=FALSE,VLOOKUP($B46,#REF!,AA$4,0),"")</f>
        <v>#REF!</v>
      </c>
      <c r="AB46" s="169" t="e">
        <f>IF(ISNA(VLOOKUP($B46,#REF!,AB$4,0))=FALSE,VLOOKUP($B46,#REF!,AB$4,0),"")</f>
        <v>#REF!</v>
      </c>
      <c r="AC46" s="169" t="e">
        <f>IF(ISNA(VLOOKUP($B46,#REF!,AC$4,0))=FALSE,VLOOKUP($B46,#REF!,AC$4,0),"")</f>
        <v>#REF!</v>
      </c>
      <c r="AD46" s="17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7" t="s">
        <v>30</v>
      </c>
      <c r="T47" s="127"/>
      <c r="U47" s="127"/>
      <c r="V47" s="127"/>
      <c r="W47" s="127"/>
      <c r="X47" s="127"/>
      <c r="Y47" s="127"/>
      <c r="Z47" s="127"/>
      <c r="AA47" s="12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7" t="s">
        <v>22</v>
      </c>
      <c r="L48" s="127"/>
      <c r="M48" s="127"/>
      <c r="N48" s="127"/>
      <c r="O48" s="127"/>
      <c r="P48" s="127"/>
      <c r="Q48" s="127"/>
      <c r="R48" s="127"/>
      <c r="T48" s="21"/>
      <c r="U48" s="21"/>
      <c r="V48" s="127" t="s">
        <v>23</v>
      </c>
      <c r="W48" s="127"/>
      <c r="X48" s="127"/>
      <c r="Y48" s="127"/>
      <c r="Z48" s="127"/>
      <c r="AA48" s="12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7" t="s">
        <v>24</v>
      </c>
      <c r="L49" s="127"/>
      <c r="M49" s="127"/>
      <c r="N49" s="127"/>
      <c r="O49" s="127"/>
      <c r="P49" s="127"/>
      <c r="Q49" s="127"/>
      <c r="R49" s="127"/>
      <c r="S49" s="30"/>
      <c r="T49" s="30"/>
      <c r="U49" s="30"/>
      <c r="V49" s="127" t="s">
        <v>24</v>
      </c>
      <c r="W49" s="127"/>
      <c r="X49" s="127"/>
      <c r="Y49" s="127"/>
      <c r="Z49" s="127"/>
      <c r="AA49" s="12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5" t="e">
        <f>IF(ISNA(VLOOKUP($B55,#REF!,AA$4,0))=FALSE,VLOOKUP($B55,#REF!,AA$4,0),"")</f>
        <v>#REF!</v>
      </c>
      <c r="AB55" s="166" t="e">
        <f>IF(ISNA(VLOOKUP($B55,#REF!,AB$4,0))=FALSE,VLOOKUP($B55,#REF!,AB$4,0),"")</f>
        <v>#REF!</v>
      </c>
      <c r="AC55" s="166" t="e">
        <f>IF(ISNA(VLOOKUP($B55,#REF!,AC$4,0))=FALSE,VLOOKUP($B55,#REF!,AC$4,0),"")</f>
        <v>#REF!</v>
      </c>
      <c r="AD55" s="167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2" t="e">
        <f>IF(ISNA(VLOOKUP($B56,#REF!,AA$4,0))=FALSE,VLOOKUP($B56,#REF!,AA$4,0),"")</f>
        <v>#REF!</v>
      </c>
      <c r="AB56" s="163" t="e">
        <f>IF(ISNA(VLOOKUP($B56,#REF!,AB$4,0))=FALSE,VLOOKUP($B56,#REF!,AB$4,0),"")</f>
        <v>#REF!</v>
      </c>
      <c r="AC56" s="163" t="e">
        <f>IF(ISNA(VLOOKUP($B56,#REF!,AC$4,0))=FALSE,VLOOKUP($B56,#REF!,AC$4,0),"")</f>
        <v>#REF!</v>
      </c>
      <c r="AD56" s="164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2" t="e">
        <f>IF(ISNA(VLOOKUP($B57,#REF!,AA$4,0))=FALSE,VLOOKUP($B57,#REF!,AA$4,0),"")</f>
        <v>#REF!</v>
      </c>
      <c r="AB57" s="163" t="e">
        <f>IF(ISNA(VLOOKUP($B57,#REF!,AB$4,0))=FALSE,VLOOKUP($B57,#REF!,AB$4,0),"")</f>
        <v>#REF!</v>
      </c>
      <c r="AC57" s="163" t="e">
        <f>IF(ISNA(VLOOKUP($B57,#REF!,AC$4,0))=FALSE,VLOOKUP($B57,#REF!,AC$4,0),"")</f>
        <v>#REF!</v>
      </c>
      <c r="AD57" s="164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2" t="e">
        <f>IF(ISNA(VLOOKUP($B58,#REF!,AA$4,0))=FALSE,VLOOKUP($B58,#REF!,AA$4,0),"")</f>
        <v>#REF!</v>
      </c>
      <c r="AB58" s="163" t="e">
        <f>IF(ISNA(VLOOKUP($B58,#REF!,AB$4,0))=FALSE,VLOOKUP($B58,#REF!,AB$4,0),"")</f>
        <v>#REF!</v>
      </c>
      <c r="AC58" s="163" t="e">
        <f>IF(ISNA(VLOOKUP($B58,#REF!,AC$4,0))=FALSE,VLOOKUP($B58,#REF!,AC$4,0),"")</f>
        <v>#REF!</v>
      </c>
      <c r="AD58" s="164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2" t="e">
        <f>IF(ISNA(VLOOKUP($B59,#REF!,AA$4,0))=FALSE,VLOOKUP($B59,#REF!,AA$4,0),"")</f>
        <v>#REF!</v>
      </c>
      <c r="AB59" s="163" t="e">
        <f>IF(ISNA(VLOOKUP($B59,#REF!,AB$4,0))=FALSE,VLOOKUP($B59,#REF!,AB$4,0),"")</f>
        <v>#REF!</v>
      </c>
      <c r="AC59" s="163" t="e">
        <f>IF(ISNA(VLOOKUP($B59,#REF!,AC$4,0))=FALSE,VLOOKUP($B59,#REF!,AC$4,0),"")</f>
        <v>#REF!</v>
      </c>
      <c r="AD59" s="164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2" t="e">
        <f>IF(ISNA(VLOOKUP($B60,#REF!,AA$4,0))=FALSE,VLOOKUP($B60,#REF!,AA$4,0),"")</f>
        <v>#REF!</v>
      </c>
      <c r="AB60" s="163" t="e">
        <f>IF(ISNA(VLOOKUP($B60,#REF!,AB$4,0))=FALSE,VLOOKUP($B60,#REF!,AB$4,0),"")</f>
        <v>#REF!</v>
      </c>
      <c r="AC60" s="163" t="e">
        <f>IF(ISNA(VLOOKUP($B60,#REF!,AC$4,0))=FALSE,VLOOKUP($B60,#REF!,AC$4,0),"")</f>
        <v>#REF!</v>
      </c>
      <c r="AD60" s="164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2" t="e">
        <f>IF(ISNA(VLOOKUP($B61,#REF!,AA$4,0))=FALSE,VLOOKUP($B61,#REF!,AA$4,0),"")</f>
        <v>#REF!</v>
      </c>
      <c r="AB61" s="163" t="e">
        <f>IF(ISNA(VLOOKUP($B61,#REF!,AB$4,0))=FALSE,VLOOKUP($B61,#REF!,AB$4,0),"")</f>
        <v>#REF!</v>
      </c>
      <c r="AC61" s="163" t="e">
        <f>IF(ISNA(VLOOKUP($B61,#REF!,AC$4,0))=FALSE,VLOOKUP($B61,#REF!,AC$4,0),"")</f>
        <v>#REF!</v>
      </c>
      <c r="AD61" s="164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2" t="e">
        <f>IF(ISNA(VLOOKUP($B62,#REF!,AA$4,0))=FALSE,VLOOKUP($B62,#REF!,AA$4,0),"")</f>
        <v>#REF!</v>
      </c>
      <c r="AB62" s="163" t="e">
        <f>IF(ISNA(VLOOKUP($B62,#REF!,AB$4,0))=FALSE,VLOOKUP($B62,#REF!,AB$4,0),"")</f>
        <v>#REF!</v>
      </c>
      <c r="AC62" s="163" t="e">
        <f>IF(ISNA(VLOOKUP($B62,#REF!,AC$4,0))=FALSE,VLOOKUP($B62,#REF!,AC$4,0),"")</f>
        <v>#REF!</v>
      </c>
      <c r="AD62" s="164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2" t="e">
        <f>IF(ISNA(VLOOKUP($B63,#REF!,AA$4,0))=FALSE,VLOOKUP($B63,#REF!,AA$4,0),"")</f>
        <v>#REF!</v>
      </c>
      <c r="AB63" s="163" t="e">
        <f>IF(ISNA(VLOOKUP($B63,#REF!,AB$4,0))=FALSE,VLOOKUP($B63,#REF!,AB$4,0),"")</f>
        <v>#REF!</v>
      </c>
      <c r="AC63" s="163" t="e">
        <f>IF(ISNA(VLOOKUP($B63,#REF!,AC$4,0))=FALSE,VLOOKUP($B63,#REF!,AC$4,0),"")</f>
        <v>#REF!</v>
      </c>
      <c r="AD63" s="164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2" t="e">
        <f>IF(ISNA(VLOOKUP($B64,#REF!,AA$4,0))=FALSE,VLOOKUP($B64,#REF!,AA$4,0),"")</f>
        <v>#REF!</v>
      </c>
      <c r="AB64" s="163" t="e">
        <f>IF(ISNA(VLOOKUP($B64,#REF!,AB$4,0))=FALSE,VLOOKUP($B64,#REF!,AB$4,0),"")</f>
        <v>#REF!</v>
      </c>
      <c r="AC64" s="163" t="e">
        <f>IF(ISNA(VLOOKUP($B64,#REF!,AC$4,0))=FALSE,VLOOKUP($B64,#REF!,AC$4,0),"")</f>
        <v>#REF!</v>
      </c>
      <c r="AD64" s="164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2" t="e">
        <f>IF(ISNA(VLOOKUP($B65,#REF!,AA$4,0))=FALSE,VLOOKUP($B65,#REF!,AA$4,0),"")</f>
        <v>#REF!</v>
      </c>
      <c r="AB65" s="163" t="e">
        <f>IF(ISNA(VLOOKUP($B65,#REF!,AB$4,0))=FALSE,VLOOKUP($B65,#REF!,AB$4,0),"")</f>
        <v>#REF!</v>
      </c>
      <c r="AC65" s="163" t="e">
        <f>IF(ISNA(VLOOKUP($B65,#REF!,AC$4,0))=FALSE,VLOOKUP($B65,#REF!,AC$4,0),"")</f>
        <v>#REF!</v>
      </c>
      <c r="AD65" s="164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2" t="e">
        <f>IF(ISNA(VLOOKUP($B66,#REF!,AA$4,0))=FALSE,VLOOKUP($B66,#REF!,AA$4,0),"")</f>
        <v>#REF!</v>
      </c>
      <c r="AB66" s="163" t="e">
        <f>IF(ISNA(VLOOKUP($B66,#REF!,AB$4,0))=FALSE,VLOOKUP($B66,#REF!,AB$4,0),"")</f>
        <v>#REF!</v>
      </c>
      <c r="AC66" s="163" t="e">
        <f>IF(ISNA(VLOOKUP($B66,#REF!,AC$4,0))=FALSE,VLOOKUP($B66,#REF!,AC$4,0),"")</f>
        <v>#REF!</v>
      </c>
      <c r="AD66" s="164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2" t="e">
        <f>IF(ISNA(VLOOKUP($B67,#REF!,AA$4,0))=FALSE,VLOOKUP($B67,#REF!,AA$4,0),"")</f>
        <v>#REF!</v>
      </c>
      <c r="AB67" s="163" t="e">
        <f>IF(ISNA(VLOOKUP($B67,#REF!,AB$4,0))=FALSE,VLOOKUP($B67,#REF!,AB$4,0),"")</f>
        <v>#REF!</v>
      </c>
      <c r="AC67" s="163" t="e">
        <f>IF(ISNA(VLOOKUP($B67,#REF!,AC$4,0))=FALSE,VLOOKUP($B67,#REF!,AC$4,0),"")</f>
        <v>#REF!</v>
      </c>
      <c r="AD67" s="164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2" t="e">
        <f>IF(ISNA(VLOOKUP($B68,#REF!,AA$4,0))=FALSE,VLOOKUP($B68,#REF!,AA$4,0),"")</f>
        <v>#REF!</v>
      </c>
      <c r="AB68" s="163" t="e">
        <f>IF(ISNA(VLOOKUP($B68,#REF!,AB$4,0))=FALSE,VLOOKUP($B68,#REF!,AB$4,0),"")</f>
        <v>#REF!</v>
      </c>
      <c r="AC68" s="163" t="e">
        <f>IF(ISNA(VLOOKUP($B68,#REF!,AC$4,0))=FALSE,VLOOKUP($B68,#REF!,AC$4,0),"")</f>
        <v>#REF!</v>
      </c>
      <c r="AD68" s="164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8" t="e">
        <f>IF(ISNA(VLOOKUP($B69,#REF!,AA$4,0))=FALSE,VLOOKUP($B69,#REF!,AA$4,0),"")</f>
        <v>#REF!</v>
      </c>
      <c r="AB69" s="169" t="e">
        <f>IF(ISNA(VLOOKUP($B69,#REF!,AB$4,0))=FALSE,VLOOKUP($B69,#REF!,AB$4,0),"")</f>
        <v>#REF!</v>
      </c>
      <c r="AC69" s="169" t="e">
        <f>IF(ISNA(VLOOKUP($B69,#REF!,AC$4,0))=FALSE,VLOOKUP($B69,#REF!,AC$4,0),"")</f>
        <v>#REF!</v>
      </c>
      <c r="AD69" s="17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7" t="s">
        <v>30</v>
      </c>
      <c r="T70" s="127"/>
      <c r="U70" s="127"/>
      <c r="V70" s="127"/>
      <c r="W70" s="127"/>
      <c r="X70" s="127"/>
      <c r="Y70" s="127"/>
      <c r="Z70" s="127"/>
      <c r="AA70" s="12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7" t="s">
        <v>22</v>
      </c>
      <c r="L71" s="127"/>
      <c r="M71" s="127"/>
      <c r="N71" s="127"/>
      <c r="O71" s="127"/>
      <c r="P71" s="127"/>
      <c r="Q71" s="127"/>
      <c r="R71" s="127"/>
      <c r="T71" s="21"/>
      <c r="U71" s="21"/>
      <c r="V71" s="127" t="s">
        <v>23</v>
      </c>
      <c r="W71" s="127"/>
      <c r="X71" s="127"/>
      <c r="Y71" s="127"/>
      <c r="Z71" s="127"/>
      <c r="AA71" s="12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7" t="s">
        <v>24</v>
      </c>
      <c r="L72" s="127"/>
      <c r="M72" s="127"/>
      <c r="N72" s="127"/>
      <c r="O72" s="127"/>
      <c r="P72" s="127"/>
      <c r="Q72" s="127"/>
      <c r="R72" s="127"/>
      <c r="S72" s="30"/>
      <c r="T72" s="30"/>
      <c r="U72" s="30"/>
      <c r="V72" s="127" t="s">
        <v>24</v>
      </c>
      <c r="W72" s="127"/>
      <c r="X72" s="127"/>
      <c r="Y72" s="127"/>
      <c r="Z72" s="127"/>
      <c r="AA72" s="12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5" t="e">
        <f>IF(ISNA(VLOOKUP($B78,#REF!,AA$4,0))=FALSE,VLOOKUP($B78,#REF!,AA$4,0),"")</f>
        <v>#REF!</v>
      </c>
      <c r="AB78" s="166" t="e">
        <f>IF(ISNA(VLOOKUP($B78,#REF!,AB$4,0))=FALSE,VLOOKUP($B78,#REF!,AB$4,0),"")</f>
        <v>#REF!</v>
      </c>
      <c r="AC78" s="166" t="e">
        <f>IF(ISNA(VLOOKUP($B78,#REF!,AC$4,0))=FALSE,VLOOKUP($B78,#REF!,AC$4,0),"")</f>
        <v>#REF!</v>
      </c>
      <c r="AD78" s="167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62" t="e">
        <f>IF(ISNA(VLOOKUP($B79,#REF!,AA$4,0))=FALSE,VLOOKUP($B79,#REF!,AA$4,0),"")</f>
        <v>#REF!</v>
      </c>
      <c r="AB79" s="163" t="e">
        <f>IF(ISNA(VLOOKUP($B79,#REF!,AB$4,0))=FALSE,VLOOKUP($B79,#REF!,AB$4,0),"")</f>
        <v>#REF!</v>
      </c>
      <c r="AC79" s="163" t="e">
        <f>IF(ISNA(VLOOKUP($B79,#REF!,AC$4,0))=FALSE,VLOOKUP($B79,#REF!,AC$4,0),"")</f>
        <v>#REF!</v>
      </c>
      <c r="AD79" s="164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62" t="e">
        <f>IF(ISNA(VLOOKUP($B80,#REF!,AA$4,0))=FALSE,VLOOKUP($B80,#REF!,AA$4,0),"")</f>
        <v>#REF!</v>
      </c>
      <c r="AB80" s="163" t="e">
        <f>IF(ISNA(VLOOKUP($B80,#REF!,AB$4,0))=FALSE,VLOOKUP($B80,#REF!,AB$4,0),"")</f>
        <v>#REF!</v>
      </c>
      <c r="AC80" s="163" t="e">
        <f>IF(ISNA(VLOOKUP($B80,#REF!,AC$4,0))=FALSE,VLOOKUP($B80,#REF!,AC$4,0),"")</f>
        <v>#REF!</v>
      </c>
      <c r="AD80" s="164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62" t="e">
        <f>IF(ISNA(VLOOKUP($B81,#REF!,AA$4,0))=FALSE,VLOOKUP($B81,#REF!,AA$4,0),"")</f>
        <v>#REF!</v>
      </c>
      <c r="AB81" s="163" t="e">
        <f>IF(ISNA(VLOOKUP($B81,#REF!,AB$4,0))=FALSE,VLOOKUP($B81,#REF!,AB$4,0),"")</f>
        <v>#REF!</v>
      </c>
      <c r="AC81" s="163" t="e">
        <f>IF(ISNA(VLOOKUP($B81,#REF!,AC$4,0))=FALSE,VLOOKUP($B81,#REF!,AC$4,0),"")</f>
        <v>#REF!</v>
      </c>
      <c r="AD81" s="164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62" t="e">
        <f>IF(ISNA(VLOOKUP($B82,#REF!,AA$4,0))=FALSE,VLOOKUP($B82,#REF!,AA$4,0),"")</f>
        <v>#REF!</v>
      </c>
      <c r="AB82" s="163" t="e">
        <f>IF(ISNA(VLOOKUP($B82,#REF!,AB$4,0))=FALSE,VLOOKUP($B82,#REF!,AB$4,0),"")</f>
        <v>#REF!</v>
      </c>
      <c r="AC82" s="163" t="e">
        <f>IF(ISNA(VLOOKUP($B82,#REF!,AC$4,0))=FALSE,VLOOKUP($B82,#REF!,AC$4,0),"")</f>
        <v>#REF!</v>
      </c>
      <c r="AD82" s="164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62" t="e">
        <f>IF(ISNA(VLOOKUP($B83,#REF!,AA$4,0))=FALSE,VLOOKUP($B83,#REF!,AA$4,0),"")</f>
        <v>#REF!</v>
      </c>
      <c r="AB83" s="163" t="e">
        <f>IF(ISNA(VLOOKUP($B83,#REF!,AB$4,0))=FALSE,VLOOKUP($B83,#REF!,AB$4,0),"")</f>
        <v>#REF!</v>
      </c>
      <c r="AC83" s="163" t="e">
        <f>IF(ISNA(VLOOKUP($B83,#REF!,AC$4,0))=FALSE,VLOOKUP($B83,#REF!,AC$4,0),"")</f>
        <v>#REF!</v>
      </c>
      <c r="AD83" s="164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62" t="e">
        <f>IF(ISNA(VLOOKUP($B84,#REF!,AA$4,0))=FALSE,VLOOKUP($B84,#REF!,AA$4,0),"")</f>
        <v>#REF!</v>
      </c>
      <c r="AB84" s="163" t="e">
        <f>IF(ISNA(VLOOKUP($B84,#REF!,AB$4,0))=FALSE,VLOOKUP($B84,#REF!,AB$4,0),"")</f>
        <v>#REF!</v>
      </c>
      <c r="AC84" s="163" t="e">
        <f>IF(ISNA(VLOOKUP($B84,#REF!,AC$4,0))=FALSE,VLOOKUP($B84,#REF!,AC$4,0),"")</f>
        <v>#REF!</v>
      </c>
      <c r="AD84" s="164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62" t="e">
        <f>IF(ISNA(VLOOKUP($B85,#REF!,AA$4,0))=FALSE,VLOOKUP($B85,#REF!,AA$4,0),"")</f>
        <v>#REF!</v>
      </c>
      <c r="AB85" s="163" t="e">
        <f>IF(ISNA(VLOOKUP($B85,#REF!,AB$4,0))=FALSE,VLOOKUP($B85,#REF!,AB$4,0),"")</f>
        <v>#REF!</v>
      </c>
      <c r="AC85" s="163" t="e">
        <f>IF(ISNA(VLOOKUP($B85,#REF!,AC$4,0))=FALSE,VLOOKUP($B85,#REF!,AC$4,0),"")</f>
        <v>#REF!</v>
      </c>
      <c r="AD85" s="164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62" t="e">
        <f>IF(ISNA(VLOOKUP($B86,#REF!,AA$4,0))=FALSE,VLOOKUP($B86,#REF!,AA$4,0),"")</f>
        <v>#REF!</v>
      </c>
      <c r="AB86" s="163" t="e">
        <f>IF(ISNA(VLOOKUP($B86,#REF!,AB$4,0))=FALSE,VLOOKUP($B86,#REF!,AB$4,0),"")</f>
        <v>#REF!</v>
      </c>
      <c r="AC86" s="163" t="e">
        <f>IF(ISNA(VLOOKUP($B86,#REF!,AC$4,0))=FALSE,VLOOKUP($B86,#REF!,AC$4,0),"")</f>
        <v>#REF!</v>
      </c>
      <c r="AD86" s="164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62" t="e">
        <f>IF(ISNA(VLOOKUP($B87,#REF!,AA$4,0))=FALSE,VLOOKUP($B87,#REF!,AA$4,0),"")</f>
        <v>#REF!</v>
      </c>
      <c r="AB87" s="163" t="e">
        <f>IF(ISNA(VLOOKUP($B87,#REF!,AB$4,0))=FALSE,VLOOKUP($B87,#REF!,AB$4,0),"")</f>
        <v>#REF!</v>
      </c>
      <c r="AC87" s="163" t="e">
        <f>IF(ISNA(VLOOKUP($B87,#REF!,AC$4,0))=FALSE,VLOOKUP($B87,#REF!,AC$4,0),"")</f>
        <v>#REF!</v>
      </c>
      <c r="AD87" s="164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62" t="e">
        <f>IF(ISNA(VLOOKUP($B88,#REF!,AA$4,0))=FALSE,VLOOKUP($B88,#REF!,AA$4,0),"")</f>
        <v>#REF!</v>
      </c>
      <c r="AB88" s="163" t="e">
        <f>IF(ISNA(VLOOKUP($B88,#REF!,AB$4,0))=FALSE,VLOOKUP($B88,#REF!,AB$4,0),"")</f>
        <v>#REF!</v>
      </c>
      <c r="AC88" s="163" t="e">
        <f>IF(ISNA(VLOOKUP($B88,#REF!,AC$4,0))=FALSE,VLOOKUP($B88,#REF!,AC$4,0),"")</f>
        <v>#REF!</v>
      </c>
      <c r="AD88" s="164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62" t="e">
        <f>IF(ISNA(VLOOKUP($B89,#REF!,AA$4,0))=FALSE,VLOOKUP($B89,#REF!,AA$4,0),"")</f>
        <v>#REF!</v>
      </c>
      <c r="AB89" s="163" t="e">
        <f>IF(ISNA(VLOOKUP($B89,#REF!,AB$4,0))=FALSE,VLOOKUP($B89,#REF!,AB$4,0),"")</f>
        <v>#REF!</v>
      </c>
      <c r="AC89" s="163" t="e">
        <f>IF(ISNA(VLOOKUP($B89,#REF!,AC$4,0))=FALSE,VLOOKUP($B89,#REF!,AC$4,0),"")</f>
        <v>#REF!</v>
      </c>
      <c r="AD89" s="164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62" t="e">
        <f>IF(ISNA(VLOOKUP($B90,#REF!,AA$4,0))=FALSE,VLOOKUP($B90,#REF!,AA$4,0),"")</f>
        <v>#REF!</v>
      </c>
      <c r="AB90" s="163" t="e">
        <f>IF(ISNA(VLOOKUP($B90,#REF!,AB$4,0))=FALSE,VLOOKUP($B90,#REF!,AB$4,0),"")</f>
        <v>#REF!</v>
      </c>
      <c r="AC90" s="163" t="e">
        <f>IF(ISNA(VLOOKUP($B90,#REF!,AC$4,0))=FALSE,VLOOKUP($B90,#REF!,AC$4,0),"")</f>
        <v>#REF!</v>
      </c>
      <c r="AD90" s="164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62" t="e">
        <f>IF(ISNA(VLOOKUP($B91,#REF!,AA$4,0))=FALSE,VLOOKUP($B91,#REF!,AA$4,0),"")</f>
        <v>#REF!</v>
      </c>
      <c r="AB91" s="163" t="e">
        <f>IF(ISNA(VLOOKUP($B91,#REF!,AB$4,0))=FALSE,VLOOKUP($B91,#REF!,AB$4,0),"")</f>
        <v>#REF!</v>
      </c>
      <c r="AC91" s="163" t="e">
        <f>IF(ISNA(VLOOKUP($B91,#REF!,AC$4,0))=FALSE,VLOOKUP($B91,#REF!,AC$4,0),"")</f>
        <v>#REF!</v>
      </c>
      <c r="AD91" s="164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8" t="e">
        <f>IF(ISNA(VLOOKUP($B92,#REF!,AA$4,0))=FALSE,VLOOKUP($B92,#REF!,AA$4,0),"")</f>
        <v>#REF!</v>
      </c>
      <c r="AB92" s="169" t="e">
        <f>IF(ISNA(VLOOKUP($B92,#REF!,AB$4,0))=FALSE,VLOOKUP($B92,#REF!,AB$4,0),"")</f>
        <v>#REF!</v>
      </c>
      <c r="AC92" s="169" t="e">
        <f>IF(ISNA(VLOOKUP($B92,#REF!,AC$4,0))=FALSE,VLOOKUP($B92,#REF!,AC$4,0),"")</f>
        <v>#REF!</v>
      </c>
      <c r="AD92" s="170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7" t="s">
        <v>30</v>
      </c>
      <c r="T93" s="127"/>
      <c r="U93" s="127"/>
      <c r="V93" s="127"/>
      <c r="W93" s="127"/>
      <c r="X93" s="127"/>
      <c r="Y93" s="127"/>
      <c r="Z93" s="127"/>
      <c r="AA93" s="127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7" t="s">
        <v>22</v>
      </c>
      <c r="L94" s="127"/>
      <c r="M94" s="127"/>
      <c r="N94" s="127"/>
      <c r="O94" s="127"/>
      <c r="P94" s="127"/>
      <c r="Q94" s="127"/>
      <c r="R94" s="127"/>
      <c r="T94" s="21"/>
      <c r="U94" s="21"/>
      <c r="V94" s="127" t="s">
        <v>23</v>
      </c>
      <c r="W94" s="127"/>
      <c r="X94" s="127"/>
      <c r="Y94" s="127"/>
      <c r="Z94" s="127"/>
      <c r="AA94" s="127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7" t="s">
        <v>24</v>
      </c>
      <c r="L95" s="127"/>
      <c r="M95" s="127"/>
      <c r="N95" s="127"/>
      <c r="O95" s="127"/>
      <c r="P95" s="127"/>
      <c r="Q95" s="127"/>
      <c r="R95" s="127"/>
      <c r="S95" s="30"/>
      <c r="T95" s="30"/>
      <c r="U95" s="30"/>
      <c r="V95" s="127" t="s">
        <v>24</v>
      </c>
      <c r="W95" s="127"/>
      <c r="X95" s="127"/>
      <c r="Y95" s="127"/>
      <c r="Z95" s="127"/>
      <c r="AA95" s="127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5" t="s">
        <v>57</v>
      </c>
      <c r="D1" s="175"/>
      <c r="E1" s="57"/>
      <c r="F1" s="175" t="s">
        <v>58</v>
      </c>
      <c r="G1" s="175"/>
      <c r="H1" s="175"/>
      <c r="I1" s="175"/>
      <c r="J1" s="175"/>
      <c r="K1" s="58" t="s">
        <v>74</v>
      </c>
    </row>
    <row r="2" spans="1:13" s="56" customFormat="1">
      <c r="C2" s="175" t="s">
        <v>59</v>
      </c>
      <c r="D2" s="175"/>
      <c r="E2" s="59" t="e">
        <f ca="1">[1]!ExtractElement(K1,1,"-")</f>
        <v>#NAME?</v>
      </c>
      <c r="F2" s="175" t="e">
        <f ca="1">"(KHÓA K17: "&amp;VLOOKUP($E$2&amp;"-"&amp;$C$3,#REF!,11,0)&amp;")"</f>
        <v>#NAME?</v>
      </c>
      <c r="G2" s="175"/>
      <c r="H2" s="175"/>
      <c r="I2" s="175"/>
      <c r="J2" s="175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6" t="e">
        <f ca="1">"MÔN :"&amp;VLOOKUP($E$2&amp;"-"&amp;$C$3,#REF!,6,0) &amp;"* MÃ MÔN:ENG "&amp;VLOOKUP($E$2&amp;"-"&amp;$C$3,#REF!,5,0)</f>
        <v>#NAME?</v>
      </c>
      <c r="E3" s="176"/>
      <c r="F3" s="176"/>
      <c r="G3" s="176"/>
      <c r="H3" s="176"/>
      <c r="I3" s="176"/>
      <c r="J3" s="176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7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7"/>
      <c r="D4" s="177"/>
      <c r="E4" s="177"/>
      <c r="F4" s="177"/>
      <c r="G4" s="177"/>
      <c r="H4" s="177"/>
      <c r="I4" s="177"/>
      <c r="J4" s="177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1" t="s">
        <v>4</v>
      </c>
      <c r="C6" s="172" t="s">
        <v>64</v>
      </c>
      <c r="D6" s="173" t="s">
        <v>65</v>
      </c>
      <c r="E6" s="174" t="s">
        <v>10</v>
      </c>
      <c r="F6" s="172" t="s">
        <v>12</v>
      </c>
      <c r="G6" s="172" t="s">
        <v>66</v>
      </c>
      <c r="H6" s="172" t="s">
        <v>67</v>
      </c>
      <c r="I6" s="181" t="s">
        <v>56</v>
      </c>
      <c r="J6" s="181"/>
      <c r="K6" s="182" t="s">
        <v>68</v>
      </c>
      <c r="L6" s="183"/>
      <c r="M6" s="184"/>
    </row>
    <row r="7" spans="1:13" ht="27" customHeight="1">
      <c r="B7" s="171"/>
      <c r="C7" s="171"/>
      <c r="D7" s="173"/>
      <c r="E7" s="174"/>
      <c r="F7" s="171"/>
      <c r="G7" s="171"/>
      <c r="H7" s="171"/>
      <c r="I7" s="64" t="s">
        <v>69</v>
      </c>
      <c r="J7" s="64" t="s">
        <v>70</v>
      </c>
      <c r="K7" s="185"/>
      <c r="L7" s="186"/>
      <c r="M7" s="187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8" t="e">
        <f ca="1">IF($A8&gt;0,VLOOKUP($A8,#REF!,16,0),"")</f>
        <v>#NAME?</v>
      </c>
      <c r="L8" s="189"/>
      <c r="M8" s="190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8" t="e">
        <f ca="1">IF($A9&gt;0,VLOOKUP($A9,#REF!,16,0),"")</f>
        <v>#NAME?</v>
      </c>
      <c r="L9" s="179"/>
      <c r="M9" s="180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8" t="e">
        <f ca="1">IF($A10&gt;0,VLOOKUP($A10,#REF!,16,0),"")</f>
        <v>#NAME?</v>
      </c>
      <c r="L10" s="179"/>
      <c r="M10" s="180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8" t="e">
        <f ca="1">IF($A11&gt;0,VLOOKUP($A11,#REF!,16,0),"")</f>
        <v>#NAME?</v>
      </c>
      <c r="L11" s="179"/>
      <c r="M11" s="180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8" t="e">
        <f ca="1">IF($A12&gt;0,VLOOKUP($A12,#REF!,16,0),"")</f>
        <v>#NAME?</v>
      </c>
      <c r="L12" s="179"/>
      <c r="M12" s="180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8" t="e">
        <f ca="1">IF($A13&gt;0,VLOOKUP($A13,#REF!,16,0),"")</f>
        <v>#NAME?</v>
      </c>
      <c r="L13" s="179"/>
      <c r="M13" s="180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8" t="e">
        <f ca="1">IF($A14&gt;0,VLOOKUP($A14,#REF!,16,0),"")</f>
        <v>#NAME?</v>
      </c>
      <c r="L14" s="179"/>
      <c r="M14" s="180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8" t="e">
        <f ca="1">IF($A15&gt;0,VLOOKUP($A15,#REF!,16,0),"")</f>
        <v>#NAME?</v>
      </c>
      <c r="L15" s="179"/>
      <c r="M15" s="180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8" t="e">
        <f ca="1">IF($A16&gt;0,VLOOKUP($A16,#REF!,16,0),"")</f>
        <v>#NAME?</v>
      </c>
      <c r="L16" s="179"/>
      <c r="M16" s="180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8" t="e">
        <f ca="1">IF($A17&gt;0,VLOOKUP($A17,#REF!,16,0),"")</f>
        <v>#NAME?</v>
      </c>
      <c r="L17" s="179"/>
      <c r="M17" s="180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8" t="e">
        <f ca="1">IF($A18&gt;0,VLOOKUP($A18,#REF!,16,0),"")</f>
        <v>#NAME?</v>
      </c>
      <c r="L18" s="179"/>
      <c r="M18" s="180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8" t="e">
        <f ca="1">IF($A19&gt;0,VLOOKUP($A19,#REF!,16,0),"")</f>
        <v>#NAME?</v>
      </c>
      <c r="L19" s="179"/>
      <c r="M19" s="180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8" t="e">
        <f ca="1">IF($A20&gt;0,VLOOKUP($A20,#REF!,16,0),"")</f>
        <v>#NAME?</v>
      </c>
      <c r="L20" s="179"/>
      <c r="M20" s="180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8" t="e">
        <f ca="1">IF($A21&gt;0,VLOOKUP($A21,#REF!,16,0),"")</f>
        <v>#NAME?</v>
      </c>
      <c r="L21" s="179"/>
      <c r="M21" s="180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8" t="e">
        <f ca="1">IF($A22&gt;0,VLOOKUP($A22,#REF!,16,0),"")</f>
        <v>#NAME?</v>
      </c>
      <c r="L22" s="179"/>
      <c r="M22" s="180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8" t="e">
        <f ca="1">IF($A23&gt;0,VLOOKUP($A23,#REF!,16,0),"")</f>
        <v>#NAME?</v>
      </c>
      <c r="L23" s="179"/>
      <c r="M23" s="180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8" t="e">
        <f ca="1">IF($A24&gt;0,VLOOKUP($A24,#REF!,16,0),"")</f>
        <v>#NAME?</v>
      </c>
      <c r="L24" s="179"/>
      <c r="M24" s="180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8" t="e">
        <f ca="1">IF($A25&gt;0,VLOOKUP($A25,#REF!,16,0),"")</f>
        <v>#NAME?</v>
      </c>
      <c r="L25" s="179"/>
      <c r="M25" s="180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8" t="e">
        <f ca="1">IF($A26&gt;0,VLOOKUP($A26,#REF!,16,0),"")</f>
        <v>#NAME?</v>
      </c>
      <c r="L26" s="179"/>
      <c r="M26" s="180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8" t="e">
        <f ca="1">IF($A27&gt;0,VLOOKUP($A27,#REF!,16,0),"")</f>
        <v>#NAME?</v>
      </c>
      <c r="L27" s="179"/>
      <c r="M27" s="180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8" t="e">
        <f ca="1">IF($A28&gt;0,VLOOKUP($A28,#REF!,16,0),"")</f>
        <v>#NAME?</v>
      </c>
      <c r="L28" s="179"/>
      <c r="M28" s="180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8" t="e">
        <f ca="1">IF($A29&gt;0,VLOOKUP($A29,#REF!,16,0),"")</f>
        <v>#NAME?</v>
      </c>
      <c r="L29" s="179"/>
      <c r="M29" s="180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8" t="e">
        <f ca="1">IF($A30&gt;0,VLOOKUP($A30,#REF!,16,0),"")</f>
        <v>#NAME?</v>
      </c>
      <c r="L30" s="179"/>
      <c r="M30" s="180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8" t="e">
        <f ca="1">IF($A31&gt;0,VLOOKUP($A31,#REF!,16,0),"")</f>
        <v>#NAME?</v>
      </c>
      <c r="L31" s="179"/>
      <c r="M31" s="180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8" t="e">
        <f ca="1">IF($A32&gt;0,VLOOKUP($A32,#REF!,16,0),"")</f>
        <v>#NAME?</v>
      </c>
      <c r="L32" s="179"/>
      <c r="M32" s="180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8" t="e">
        <f ca="1">IF($A33&gt;0,VLOOKUP($A33,#REF!,16,0),"")</f>
        <v>#NAME?</v>
      </c>
      <c r="L33" s="179"/>
      <c r="M33" s="180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8" t="e">
        <f ca="1">IF($A34&gt;0,VLOOKUP($A34,#REF!,16,0),"")</f>
        <v>#NAME?</v>
      </c>
      <c r="L34" s="179"/>
      <c r="M34" s="180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8" t="e">
        <f ca="1">IF($A35&gt;0,VLOOKUP($A35,#REF!,16,0),"")</f>
        <v>#NAME?</v>
      </c>
      <c r="L35" s="179"/>
      <c r="M35" s="180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8" t="e">
        <f ca="1">IF($A36&gt;0,VLOOKUP($A36,#REF!,16,0),"")</f>
        <v>#NAME?</v>
      </c>
      <c r="L36" s="179"/>
      <c r="M36" s="180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8" t="e">
        <f ca="1">IF($A37&gt;0,VLOOKUP($A37,#REF!,16,0),"")</f>
        <v>#NAME?</v>
      </c>
      <c r="L37" s="179"/>
      <c r="M37" s="180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8" t="e">
        <f ca="1">IF($A44&gt;0,VLOOKUP($A44,#REF!,16,0),"")</f>
        <v>#NAME?</v>
      </c>
      <c r="L44" s="189"/>
      <c r="M44" s="190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8" t="e">
        <f ca="1">IF($A45&gt;0,VLOOKUP($A45,#REF!,16,0),"")</f>
        <v>#NAME?</v>
      </c>
      <c r="L45" s="179"/>
      <c r="M45" s="180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8" t="e">
        <f ca="1">IF($A46&gt;0,VLOOKUP($A46,#REF!,16,0),"")</f>
        <v>#NAME?</v>
      </c>
      <c r="L46" s="179"/>
      <c r="M46" s="180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8" t="e">
        <f ca="1">IF($A47&gt;0,VLOOKUP($A47,#REF!,16,0),"")</f>
        <v>#NAME?</v>
      </c>
      <c r="L47" s="179"/>
      <c r="M47" s="180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8" t="e">
        <f ca="1">IF($A48&gt;0,VLOOKUP($A48,#REF!,16,0),"")</f>
        <v>#NAME?</v>
      </c>
      <c r="L48" s="179"/>
      <c r="M48" s="180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8" t="e">
        <f ca="1">IF($A49&gt;0,VLOOKUP($A49,#REF!,16,0),"")</f>
        <v>#NAME?</v>
      </c>
      <c r="L49" s="179"/>
      <c r="M49" s="180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8" t="e">
        <f ca="1">IF($A50&gt;0,VLOOKUP($A50,#REF!,16,0),"")</f>
        <v>#NAME?</v>
      </c>
      <c r="L50" s="179"/>
      <c r="M50" s="180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8" t="e">
        <f ca="1">IF($A51&gt;0,VLOOKUP($A51,#REF!,16,0),"")</f>
        <v>#NAME?</v>
      </c>
      <c r="L51" s="179"/>
      <c r="M51" s="180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8" t="e">
        <f ca="1">IF($A52&gt;0,VLOOKUP($A52,#REF!,16,0),"")</f>
        <v>#NAME?</v>
      </c>
      <c r="L52" s="179"/>
      <c r="M52" s="180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8" t="e">
        <f ca="1">IF($A53&gt;0,VLOOKUP($A53,#REF!,16,0),"")</f>
        <v>#NAME?</v>
      </c>
      <c r="L53" s="179"/>
      <c r="M53" s="180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8" t="e">
        <f ca="1">IF($A54&gt;0,VLOOKUP($A54,#REF!,16,0),"")</f>
        <v>#NAME?</v>
      </c>
      <c r="L54" s="179"/>
      <c r="M54" s="180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8" t="e">
        <f ca="1">IF($A55&gt;0,VLOOKUP($A55,#REF!,16,0),"")</f>
        <v>#NAME?</v>
      </c>
      <c r="L55" s="179"/>
      <c r="M55" s="180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8" t="e">
        <f ca="1">IF($A56&gt;0,VLOOKUP($A56,#REF!,16,0),"")</f>
        <v>#NAME?</v>
      </c>
      <c r="L56" s="179"/>
      <c r="M56" s="180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8" t="e">
        <f ca="1">IF($A57&gt;0,VLOOKUP($A57,#REF!,16,0),"")</f>
        <v>#NAME?</v>
      </c>
      <c r="L57" s="179"/>
      <c r="M57" s="180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8" t="e">
        <f ca="1">IF($A58&gt;0,VLOOKUP($A58,#REF!,16,0),"")</f>
        <v>#NAME?</v>
      </c>
      <c r="L58" s="179"/>
      <c r="M58" s="180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8" t="e">
        <f ca="1">IF($A59&gt;0,VLOOKUP($A59,#REF!,16,0),"")</f>
        <v>#NAME?</v>
      </c>
      <c r="L59" s="179"/>
      <c r="M59" s="180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8" t="e">
        <f ca="1">IF($A60&gt;0,VLOOKUP($A60,#REF!,16,0),"")</f>
        <v>#NAME?</v>
      </c>
      <c r="L60" s="179"/>
      <c r="M60" s="180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8" t="e">
        <f ca="1">IF($A61&gt;0,VLOOKUP($A61,#REF!,16,0),"")</f>
        <v>#NAME?</v>
      </c>
      <c r="L61" s="179"/>
      <c r="M61" s="180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8" t="e">
        <f ca="1">IF($A62&gt;0,VLOOKUP($A62,#REF!,16,0),"")</f>
        <v>#NAME?</v>
      </c>
      <c r="L62" s="179"/>
      <c r="M62" s="180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8" t="e">
        <f ca="1">IF($A63&gt;0,VLOOKUP($A63,#REF!,16,0),"")</f>
        <v>#NAME?</v>
      </c>
      <c r="L63" s="179"/>
      <c r="M63" s="180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8" t="e">
        <f ca="1">IF($A64&gt;0,VLOOKUP($A64,#REF!,16,0),"")</f>
        <v>#NAME?</v>
      </c>
      <c r="L64" s="179"/>
      <c r="M64" s="180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8" t="e">
        <f ca="1">IF($A65&gt;0,VLOOKUP($A65,#REF!,16,0),"")</f>
        <v>#NAME?</v>
      </c>
      <c r="L65" s="179"/>
      <c r="M65" s="180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8" t="e">
        <f ca="1">IF($A66&gt;0,VLOOKUP($A66,#REF!,16,0),"")</f>
        <v>#NAME?</v>
      </c>
      <c r="L66" s="179"/>
      <c r="M66" s="180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8" t="e">
        <f ca="1">IF($A67&gt;0,VLOOKUP($A67,#REF!,16,0),"")</f>
        <v>#NAME?</v>
      </c>
      <c r="L67" s="179"/>
      <c r="M67" s="180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8" t="e">
        <f ca="1">IF($A68&gt;0,VLOOKUP($A68,#REF!,16,0),"")</f>
        <v>#NAME?</v>
      </c>
      <c r="L68" s="179"/>
      <c r="M68" s="180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8" t="e">
        <f ca="1">IF($A69&gt;0,VLOOKUP($A69,#REF!,16,0),"")</f>
        <v>#NAME?</v>
      </c>
      <c r="L69" s="179"/>
      <c r="M69" s="180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8" t="e">
        <f ca="1">IF($A70&gt;0,VLOOKUP($A70,#REF!,16,0),"")</f>
        <v>#NAME?</v>
      </c>
      <c r="L70" s="179"/>
      <c r="M70" s="180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8" t="e">
        <f ca="1">IF($A71&gt;0,VLOOKUP($A71,#REF!,16,0),"")</f>
        <v>#NAME?</v>
      </c>
      <c r="L71" s="179"/>
      <c r="M71" s="180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8" t="e">
        <f ca="1">IF($A72&gt;0,VLOOKUP($A72,#REF!,16,0),"")</f>
        <v>#NAME?</v>
      </c>
      <c r="L72" s="179"/>
      <c r="M72" s="180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8" t="e">
        <f ca="1">IF($A73&gt;0,VLOOKUP($A73,#REF!,16,0),"")</f>
        <v>#NAME?</v>
      </c>
      <c r="L73" s="179"/>
      <c r="M73" s="180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8" t="e">
        <f ca="1">IF($A80&gt;0,VLOOKUP($A80,#REF!,16,0),"")</f>
        <v>#NAME?</v>
      </c>
      <c r="L80" s="189"/>
      <c r="M80" s="190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8" t="e">
        <f ca="1">IF($A81&gt;0,VLOOKUP($A81,#REF!,16,0),"")</f>
        <v>#NAME?</v>
      </c>
      <c r="L81" s="179"/>
      <c r="M81" s="180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8" t="e">
        <f ca="1">IF($A82&gt;0,VLOOKUP($A82,#REF!,16,0),"")</f>
        <v>#NAME?</v>
      </c>
      <c r="L82" s="179"/>
      <c r="M82" s="180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8" t="e">
        <f ca="1">IF($A83&gt;0,VLOOKUP($A83,#REF!,16,0),"")</f>
        <v>#NAME?</v>
      </c>
      <c r="L83" s="179"/>
      <c r="M83" s="180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8" t="e">
        <f ca="1">IF($A84&gt;0,VLOOKUP($A84,#REF!,16,0),"")</f>
        <v>#NAME?</v>
      </c>
      <c r="L84" s="179"/>
      <c r="M84" s="180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8" t="e">
        <f ca="1">IF($A85&gt;0,VLOOKUP($A85,#REF!,16,0),"")</f>
        <v>#NAME?</v>
      </c>
      <c r="L85" s="179"/>
      <c r="M85" s="180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8" t="e">
        <f ca="1">IF($A86&gt;0,VLOOKUP($A86,#REF!,16,0),"")</f>
        <v>#NAME?</v>
      </c>
      <c r="L86" s="179"/>
      <c r="M86" s="180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8" t="e">
        <f ca="1">IF($A87&gt;0,VLOOKUP($A87,#REF!,16,0),"")</f>
        <v>#NAME?</v>
      </c>
      <c r="L87" s="179"/>
      <c r="M87" s="180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8" t="e">
        <f ca="1">IF($A88&gt;0,VLOOKUP($A88,#REF!,16,0),"")</f>
        <v>#NAME?</v>
      </c>
      <c r="L88" s="179"/>
      <c r="M88" s="180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8" t="e">
        <f ca="1">IF($A89&gt;0,VLOOKUP($A89,#REF!,16,0),"")</f>
        <v>#NAME?</v>
      </c>
      <c r="L89" s="179"/>
      <c r="M89" s="180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8" t="e">
        <f ca="1">IF($A90&gt;0,VLOOKUP($A90,#REF!,16,0),"")</f>
        <v>#NAME?</v>
      </c>
      <c r="L90" s="179"/>
      <c r="M90" s="180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8" t="e">
        <f ca="1">IF($A91&gt;0,VLOOKUP($A91,#REF!,16,0),"")</f>
        <v>#NAME?</v>
      </c>
      <c r="L91" s="179"/>
      <c r="M91" s="180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8" t="e">
        <f ca="1">IF($A92&gt;0,VLOOKUP($A92,#REF!,16,0),"")</f>
        <v>#NAME?</v>
      </c>
      <c r="L92" s="179"/>
      <c r="M92" s="180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8" t="e">
        <f ca="1">IF($A93&gt;0,VLOOKUP($A93,#REF!,16,0),"")</f>
        <v>#NAME?</v>
      </c>
      <c r="L93" s="179"/>
      <c r="M93" s="180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8" t="e">
        <f ca="1">IF($A94&gt;0,VLOOKUP($A94,#REF!,16,0),"")</f>
        <v>#NAME?</v>
      </c>
      <c r="L94" s="179"/>
      <c r="M94" s="180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8" t="e">
        <f ca="1">IF($A95&gt;0,VLOOKUP($A95,#REF!,16,0),"")</f>
        <v>#NAME?</v>
      </c>
      <c r="L95" s="179"/>
      <c r="M95" s="180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8" t="e">
        <f ca="1">IF($A96&gt;0,VLOOKUP($A96,#REF!,16,0),"")</f>
        <v>#NAME?</v>
      </c>
      <c r="L96" s="179"/>
      <c r="M96" s="180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8" t="e">
        <f ca="1">IF($A97&gt;0,VLOOKUP($A97,#REF!,16,0),"")</f>
        <v>#NAME?</v>
      </c>
      <c r="L97" s="179"/>
      <c r="M97" s="180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8" t="e">
        <f ca="1">IF($A98&gt;0,VLOOKUP($A98,#REF!,16,0),"")</f>
        <v>#NAME?</v>
      </c>
      <c r="L98" s="179"/>
      <c r="M98" s="180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8" t="e">
        <f ca="1">IF($A99&gt;0,VLOOKUP($A99,#REF!,16,0),"")</f>
        <v>#NAME?</v>
      </c>
      <c r="L99" s="179"/>
      <c r="M99" s="180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8" t="e">
        <f ca="1">IF($A100&gt;0,VLOOKUP($A100,#REF!,16,0),"")</f>
        <v>#NAME?</v>
      </c>
      <c r="L100" s="179"/>
      <c r="M100" s="180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8" t="e">
        <f ca="1">IF($A101&gt;0,VLOOKUP($A101,#REF!,16,0),"")</f>
        <v>#NAME?</v>
      </c>
      <c r="L101" s="179"/>
      <c r="M101" s="180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8" t="e">
        <f ca="1">IF($A102&gt;0,VLOOKUP($A102,#REF!,16,0),"")</f>
        <v>#NAME?</v>
      </c>
      <c r="L102" s="179"/>
      <c r="M102" s="180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8" t="e">
        <f ca="1">IF($A103&gt;0,VLOOKUP($A103,#REF!,16,0),"")</f>
        <v>#NAME?</v>
      </c>
      <c r="L103" s="179"/>
      <c r="M103" s="180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8" t="e">
        <f ca="1">IF($A104&gt;0,VLOOKUP($A104,#REF!,16,0),"")</f>
        <v>#NAME?</v>
      </c>
      <c r="L104" s="179"/>
      <c r="M104" s="180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8" t="e">
        <f ca="1">IF($A105&gt;0,VLOOKUP($A105,#REF!,16,0),"")</f>
        <v>#NAME?</v>
      </c>
      <c r="L105" s="179"/>
      <c r="M105" s="180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8" t="e">
        <f ca="1">IF($A106&gt;0,VLOOKUP($A106,#REF!,16,0),"")</f>
        <v>#NAME?</v>
      </c>
      <c r="L106" s="179"/>
      <c r="M106" s="180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8" t="e">
        <f ca="1">IF($A107&gt;0,VLOOKUP($A107,#REF!,16,0),"")</f>
        <v>#NAME?</v>
      </c>
      <c r="L107" s="179"/>
      <c r="M107" s="180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8" t="e">
        <f ca="1">IF($A108&gt;0,VLOOKUP($A108,#REF!,16,0),"")</f>
        <v>#NAME?</v>
      </c>
      <c r="L108" s="179"/>
      <c r="M108" s="180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8" t="e">
        <f ca="1">IF($A109&gt;0,VLOOKUP($A109,#REF!,16,0),"")</f>
        <v>#NAME?</v>
      </c>
      <c r="L109" s="179"/>
      <c r="M109" s="180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3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abSelected="1" topLeftCell="B1" workbookViewId="0">
      <pane ySplit="7" topLeftCell="A8" activePane="bottomLeft" state="frozen"/>
      <selection pane="bottomLeft" activeCell="Q14" sqref="Q14"/>
    </sheetView>
  </sheetViews>
  <sheetFormatPr defaultRowHeight="15"/>
  <cols>
    <col min="1" max="1" width="5.5703125" hidden="1" customWidth="1"/>
    <col min="2" max="2" width="3.85546875" customWidth="1"/>
    <col min="3" max="3" width="10.28515625" customWidth="1"/>
    <col min="4" max="4" width="15.85546875" customWidth="1"/>
    <col min="5" max="5" width="8" customWidth="1"/>
    <col min="6" max="6" width="9.85546875" customWidth="1"/>
    <col min="7" max="7" width="11.42578125" customWidth="1"/>
    <col min="8" max="8" width="5.5703125" customWidth="1"/>
    <col min="9" max="9" width="8.140625" customWidth="1"/>
    <col min="10" max="10" width="4.140625" customWidth="1"/>
    <col min="11" max="11" width="12" customWidth="1"/>
    <col min="12" max="12" width="6.42578125" customWidth="1"/>
    <col min="13" max="13" width="1.140625" customWidth="1"/>
    <col min="14" max="14" width="2.28515625" customWidth="1"/>
    <col min="15" max="15" width="9.140625" hidden="1" customWidth="1"/>
  </cols>
  <sheetData>
    <row r="1" spans="1:15" s="56" customFormat="1">
      <c r="C1" s="191" t="s">
        <v>57</v>
      </c>
      <c r="D1" s="191"/>
      <c r="E1" s="57"/>
      <c r="F1" s="175" t="s">
        <v>98</v>
      </c>
      <c r="G1" s="175"/>
      <c r="H1" s="175"/>
      <c r="I1" s="175"/>
      <c r="J1" s="175"/>
      <c r="K1" s="175"/>
      <c r="L1" s="58" t="s">
        <v>118</v>
      </c>
    </row>
    <row r="2" spans="1:15" s="56" customFormat="1">
      <c r="C2" s="191" t="s">
        <v>59</v>
      </c>
      <c r="D2" s="191"/>
      <c r="E2" s="59" t="s">
        <v>119</v>
      </c>
      <c r="F2" s="192" t="s">
        <v>120</v>
      </c>
      <c r="G2" s="192"/>
      <c r="H2" s="192"/>
      <c r="I2" s="192"/>
      <c r="J2" s="192"/>
      <c r="K2" s="192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121</v>
      </c>
      <c r="D3" s="176" t="s">
        <v>122</v>
      </c>
      <c r="E3" s="176"/>
      <c r="F3" s="176"/>
      <c r="G3" s="176"/>
      <c r="H3" s="176"/>
      <c r="I3" s="176"/>
      <c r="J3" s="176"/>
      <c r="K3" s="17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7" t="s">
        <v>123</v>
      </c>
      <c r="C4" s="177"/>
      <c r="D4" s="177"/>
      <c r="E4" s="177"/>
      <c r="F4" s="177"/>
      <c r="G4" s="177"/>
      <c r="H4" s="177"/>
      <c r="I4" s="177"/>
      <c r="J4" s="177"/>
      <c r="K4" s="177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2" t="s">
        <v>64</v>
      </c>
      <c r="D6" s="173" t="s">
        <v>9</v>
      </c>
      <c r="E6" s="174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81" t="s">
        <v>56</v>
      </c>
      <c r="K6" s="181"/>
      <c r="L6" s="182" t="s">
        <v>68</v>
      </c>
      <c r="M6" s="183"/>
      <c r="N6" s="184"/>
    </row>
    <row r="7" spans="1:15" ht="27" customHeight="1">
      <c r="B7" s="171"/>
      <c r="C7" s="171"/>
      <c r="D7" s="173"/>
      <c r="E7" s="174"/>
      <c r="F7" s="171"/>
      <c r="G7" s="171"/>
      <c r="H7" s="171"/>
      <c r="I7" s="171"/>
      <c r="J7" s="64" t="s">
        <v>69</v>
      </c>
      <c r="K7" s="64" t="s">
        <v>70</v>
      </c>
      <c r="L7" s="185"/>
      <c r="M7" s="186"/>
      <c r="N7" s="187"/>
    </row>
    <row r="8" spans="1:15" ht="20.100000000000001" customHeight="1">
      <c r="A8">
        <v>1</v>
      </c>
      <c r="B8" s="65">
        <v>1</v>
      </c>
      <c r="C8" s="104">
        <v>26203230254</v>
      </c>
      <c r="D8" s="67" t="s">
        <v>100</v>
      </c>
      <c r="E8" s="68" t="s">
        <v>92</v>
      </c>
      <c r="F8" s="108" t="s">
        <v>101</v>
      </c>
      <c r="G8" s="108" t="s">
        <v>124</v>
      </c>
      <c r="H8" s="69"/>
      <c r="I8" s="70"/>
      <c r="J8" s="70"/>
      <c r="K8" s="70"/>
      <c r="L8" s="188" t="s">
        <v>95</v>
      </c>
      <c r="M8" s="189"/>
      <c r="N8" s="190"/>
      <c r="O8" t="s">
        <v>125</v>
      </c>
    </row>
    <row r="9" spans="1:15" ht="20.100000000000001" customHeight="1">
      <c r="A9">
        <v>2</v>
      </c>
      <c r="B9" s="65">
        <v>2</v>
      </c>
      <c r="C9" s="104">
        <v>26203100750</v>
      </c>
      <c r="D9" s="67" t="s">
        <v>102</v>
      </c>
      <c r="E9" s="68" t="s">
        <v>81</v>
      </c>
      <c r="F9" s="108" t="s">
        <v>101</v>
      </c>
      <c r="G9" s="108" t="s">
        <v>124</v>
      </c>
      <c r="H9" s="69"/>
      <c r="I9" s="70"/>
      <c r="J9" s="70"/>
      <c r="K9" s="70"/>
      <c r="L9" s="178" t="s">
        <v>95</v>
      </c>
      <c r="M9" s="179"/>
      <c r="N9" s="180"/>
      <c r="O9" t="s">
        <v>125</v>
      </c>
    </row>
    <row r="10" spans="1:15" ht="20.100000000000001" customHeight="1">
      <c r="A10">
        <v>3</v>
      </c>
      <c r="B10" s="65">
        <v>3</v>
      </c>
      <c r="C10" s="104">
        <v>26204333968</v>
      </c>
      <c r="D10" s="67" t="s">
        <v>103</v>
      </c>
      <c r="E10" s="68" t="s">
        <v>86</v>
      </c>
      <c r="F10" s="108" t="s">
        <v>101</v>
      </c>
      <c r="G10" s="108" t="s">
        <v>124</v>
      </c>
      <c r="H10" s="69"/>
      <c r="I10" s="70"/>
      <c r="J10" s="70"/>
      <c r="K10" s="70"/>
      <c r="L10" s="178" t="s">
        <v>95</v>
      </c>
      <c r="M10" s="179"/>
      <c r="N10" s="180"/>
      <c r="O10" t="s">
        <v>125</v>
      </c>
    </row>
    <row r="11" spans="1:15" ht="20.100000000000001" customHeight="1">
      <c r="A11">
        <v>4</v>
      </c>
      <c r="B11" s="65">
        <v>4</v>
      </c>
      <c r="C11" s="104">
        <v>26202129507</v>
      </c>
      <c r="D11" s="67" t="s">
        <v>104</v>
      </c>
      <c r="E11" s="68" t="s">
        <v>87</v>
      </c>
      <c r="F11" s="108" t="s">
        <v>101</v>
      </c>
      <c r="G11" s="108" t="s">
        <v>124</v>
      </c>
      <c r="H11" s="69"/>
      <c r="I11" s="70"/>
      <c r="J11" s="70"/>
      <c r="K11" s="70"/>
      <c r="L11" s="178" t="s">
        <v>95</v>
      </c>
      <c r="M11" s="179"/>
      <c r="N11" s="180"/>
      <c r="O11" t="s">
        <v>125</v>
      </c>
    </row>
    <row r="12" spans="1:15" ht="20.100000000000001" customHeight="1">
      <c r="A12">
        <v>5</v>
      </c>
      <c r="B12" s="65">
        <v>5</v>
      </c>
      <c r="C12" s="104">
        <v>26203129508</v>
      </c>
      <c r="D12" s="67" t="s">
        <v>105</v>
      </c>
      <c r="E12" s="68" t="s">
        <v>87</v>
      </c>
      <c r="F12" s="108" t="s">
        <v>101</v>
      </c>
      <c r="G12" s="108" t="s">
        <v>124</v>
      </c>
      <c r="H12" s="69"/>
      <c r="I12" s="70"/>
      <c r="J12" s="70"/>
      <c r="K12" s="70"/>
      <c r="L12" s="178" t="s">
        <v>95</v>
      </c>
      <c r="M12" s="179"/>
      <c r="N12" s="180"/>
      <c r="O12" t="s">
        <v>125</v>
      </c>
    </row>
    <row r="13" spans="1:15" ht="20.100000000000001" customHeight="1">
      <c r="A13">
        <v>6</v>
      </c>
      <c r="B13" s="65">
        <v>6</v>
      </c>
      <c r="C13" s="104">
        <v>26203232986</v>
      </c>
      <c r="D13" s="67" t="s">
        <v>106</v>
      </c>
      <c r="E13" s="68" t="s">
        <v>88</v>
      </c>
      <c r="F13" s="108" t="s">
        <v>101</v>
      </c>
      <c r="G13" s="108" t="s">
        <v>124</v>
      </c>
      <c r="H13" s="69"/>
      <c r="I13" s="70"/>
      <c r="J13" s="70"/>
      <c r="K13" s="70"/>
      <c r="L13" s="178" t="s">
        <v>95</v>
      </c>
      <c r="M13" s="179"/>
      <c r="N13" s="180"/>
      <c r="O13" t="s">
        <v>125</v>
      </c>
    </row>
    <row r="14" spans="1:15" ht="20.100000000000001" customHeight="1">
      <c r="A14">
        <v>7</v>
      </c>
      <c r="B14" s="65">
        <v>7</v>
      </c>
      <c r="C14" s="104">
        <v>26203242742</v>
      </c>
      <c r="D14" s="67" t="s">
        <v>107</v>
      </c>
      <c r="E14" s="68" t="s">
        <v>77</v>
      </c>
      <c r="F14" s="108" t="s">
        <v>101</v>
      </c>
      <c r="G14" s="108" t="s">
        <v>124</v>
      </c>
      <c r="H14" s="69"/>
      <c r="I14" s="70"/>
      <c r="J14" s="70"/>
      <c r="K14" s="70"/>
      <c r="L14" s="178" t="s">
        <v>95</v>
      </c>
      <c r="M14" s="179"/>
      <c r="N14" s="180"/>
      <c r="O14" t="s">
        <v>125</v>
      </c>
    </row>
    <row r="15" spans="1:15" ht="20.100000000000001" customHeight="1">
      <c r="A15">
        <v>8</v>
      </c>
      <c r="B15" s="65">
        <v>8</v>
      </c>
      <c r="C15" s="104">
        <v>26203242173</v>
      </c>
      <c r="D15" s="67" t="s">
        <v>108</v>
      </c>
      <c r="E15" s="68" t="s">
        <v>84</v>
      </c>
      <c r="F15" s="108" t="s">
        <v>101</v>
      </c>
      <c r="G15" s="108" t="s">
        <v>124</v>
      </c>
      <c r="H15" s="69"/>
      <c r="I15" s="70"/>
      <c r="J15" s="70"/>
      <c r="K15" s="70"/>
      <c r="L15" s="178" t="s">
        <v>95</v>
      </c>
      <c r="M15" s="179"/>
      <c r="N15" s="180"/>
      <c r="O15" t="s">
        <v>125</v>
      </c>
    </row>
    <row r="16" spans="1:15" ht="20.100000000000001" customHeight="1">
      <c r="A16">
        <v>9</v>
      </c>
      <c r="B16" s="65">
        <v>9</v>
      </c>
      <c r="C16" s="104">
        <v>26213222643</v>
      </c>
      <c r="D16" s="67" t="s">
        <v>109</v>
      </c>
      <c r="E16" s="68" t="s">
        <v>80</v>
      </c>
      <c r="F16" s="108" t="s">
        <v>101</v>
      </c>
      <c r="G16" s="108" t="s">
        <v>124</v>
      </c>
      <c r="H16" s="69"/>
      <c r="I16" s="70"/>
      <c r="J16" s="70"/>
      <c r="K16" s="70"/>
      <c r="L16" s="178" t="s">
        <v>95</v>
      </c>
      <c r="M16" s="179"/>
      <c r="N16" s="180"/>
      <c r="O16" t="s">
        <v>125</v>
      </c>
    </row>
    <row r="17" spans="1:15" ht="20.100000000000001" customHeight="1">
      <c r="A17">
        <v>10</v>
      </c>
      <c r="B17" s="65">
        <v>10</v>
      </c>
      <c r="C17" s="104">
        <v>26207229808</v>
      </c>
      <c r="D17" s="67" t="s">
        <v>110</v>
      </c>
      <c r="E17" s="68" t="s">
        <v>91</v>
      </c>
      <c r="F17" s="108" t="s">
        <v>101</v>
      </c>
      <c r="G17" s="108" t="s">
        <v>124</v>
      </c>
      <c r="H17" s="69"/>
      <c r="I17" s="70"/>
      <c r="J17" s="70"/>
      <c r="K17" s="70"/>
      <c r="L17" s="178" t="s">
        <v>95</v>
      </c>
      <c r="M17" s="179"/>
      <c r="N17" s="180"/>
      <c r="O17" t="s">
        <v>125</v>
      </c>
    </row>
    <row r="18" spans="1:15" ht="20.100000000000001" customHeight="1">
      <c r="A18">
        <v>11</v>
      </c>
      <c r="B18" s="65">
        <v>11</v>
      </c>
      <c r="C18" s="104">
        <v>26217127690</v>
      </c>
      <c r="D18" s="67" t="s">
        <v>111</v>
      </c>
      <c r="E18" s="68" t="s">
        <v>94</v>
      </c>
      <c r="F18" s="108" t="s">
        <v>101</v>
      </c>
      <c r="G18" s="108" t="s">
        <v>124</v>
      </c>
      <c r="H18" s="69"/>
      <c r="I18" s="70"/>
      <c r="J18" s="70"/>
      <c r="K18" s="70"/>
      <c r="L18" s="178" t="s">
        <v>95</v>
      </c>
      <c r="M18" s="179"/>
      <c r="N18" s="180"/>
      <c r="O18" t="s">
        <v>125</v>
      </c>
    </row>
    <row r="19" spans="1:15" ht="20.100000000000001" customHeight="1">
      <c r="A19">
        <v>12</v>
      </c>
      <c r="B19" s="65">
        <v>12</v>
      </c>
      <c r="C19" s="104">
        <v>26213235077</v>
      </c>
      <c r="D19" s="67" t="s">
        <v>85</v>
      </c>
      <c r="E19" s="68" t="s">
        <v>93</v>
      </c>
      <c r="F19" s="108" t="s">
        <v>101</v>
      </c>
      <c r="G19" s="108" t="s">
        <v>124</v>
      </c>
      <c r="H19" s="69"/>
      <c r="I19" s="70"/>
      <c r="J19" s="70"/>
      <c r="K19" s="70"/>
      <c r="L19" s="178" t="s">
        <v>95</v>
      </c>
      <c r="M19" s="179"/>
      <c r="N19" s="180"/>
      <c r="O19" t="s">
        <v>125</v>
      </c>
    </row>
    <row r="20" spans="1:15" ht="20.100000000000001" customHeight="1">
      <c r="A20">
        <v>13</v>
      </c>
      <c r="B20" s="65">
        <v>13</v>
      </c>
      <c r="C20" s="104">
        <v>26203230627</v>
      </c>
      <c r="D20" s="67" t="s">
        <v>112</v>
      </c>
      <c r="E20" s="68" t="s">
        <v>90</v>
      </c>
      <c r="F20" s="108" t="s">
        <v>101</v>
      </c>
      <c r="G20" s="108" t="s">
        <v>124</v>
      </c>
      <c r="H20" s="69"/>
      <c r="I20" s="70"/>
      <c r="J20" s="70"/>
      <c r="K20" s="70"/>
      <c r="L20" s="178" t="s">
        <v>95</v>
      </c>
      <c r="M20" s="179"/>
      <c r="N20" s="180"/>
      <c r="O20" t="s">
        <v>125</v>
      </c>
    </row>
    <row r="21" spans="1:15" ht="20.100000000000001" customHeight="1">
      <c r="A21">
        <v>14</v>
      </c>
      <c r="B21" s="65">
        <v>14</v>
      </c>
      <c r="C21" s="104">
        <v>26203223875</v>
      </c>
      <c r="D21" s="67" t="s">
        <v>113</v>
      </c>
      <c r="E21" s="68" t="s">
        <v>89</v>
      </c>
      <c r="F21" s="108" t="s">
        <v>101</v>
      </c>
      <c r="G21" s="108" t="s">
        <v>124</v>
      </c>
      <c r="H21" s="69"/>
      <c r="I21" s="70"/>
      <c r="J21" s="70"/>
      <c r="K21" s="70"/>
      <c r="L21" s="178" t="s">
        <v>95</v>
      </c>
      <c r="M21" s="179"/>
      <c r="N21" s="180"/>
      <c r="O21" t="s">
        <v>125</v>
      </c>
    </row>
    <row r="22" spans="1:15" ht="20.100000000000001" customHeight="1">
      <c r="A22">
        <v>15</v>
      </c>
      <c r="B22" s="65">
        <v>15</v>
      </c>
      <c r="C22" s="104">
        <v>26203226695</v>
      </c>
      <c r="D22" s="67" t="s">
        <v>114</v>
      </c>
      <c r="E22" s="68" t="s">
        <v>78</v>
      </c>
      <c r="F22" s="108" t="s">
        <v>101</v>
      </c>
      <c r="G22" s="108" t="s">
        <v>124</v>
      </c>
      <c r="H22" s="69"/>
      <c r="I22" s="70"/>
      <c r="J22" s="70"/>
      <c r="K22" s="70"/>
      <c r="L22" s="178" t="s">
        <v>95</v>
      </c>
      <c r="M22" s="179"/>
      <c r="N22" s="180"/>
      <c r="O22" t="s">
        <v>125</v>
      </c>
    </row>
    <row r="23" spans="1:15" ht="20.100000000000001" customHeight="1">
      <c r="A23">
        <v>16</v>
      </c>
      <c r="B23" s="65">
        <v>16</v>
      </c>
      <c r="C23" s="104">
        <v>25211208677</v>
      </c>
      <c r="D23" s="67" t="s">
        <v>115</v>
      </c>
      <c r="E23" s="68" t="s">
        <v>79</v>
      </c>
      <c r="F23" s="108" t="s">
        <v>101</v>
      </c>
      <c r="G23" s="108" t="s">
        <v>124</v>
      </c>
      <c r="H23" s="69"/>
      <c r="I23" s="70"/>
      <c r="J23" s="70"/>
      <c r="K23" s="70"/>
      <c r="L23" s="178" t="s">
        <v>95</v>
      </c>
      <c r="M23" s="179"/>
      <c r="N23" s="180"/>
      <c r="O23" t="s">
        <v>125</v>
      </c>
    </row>
    <row r="24" spans="1:15" ht="20.100000000000001" customHeight="1">
      <c r="A24">
        <v>17</v>
      </c>
      <c r="B24" s="65">
        <v>17</v>
      </c>
      <c r="C24" s="104">
        <v>26203136824</v>
      </c>
      <c r="D24" s="67" t="s">
        <v>116</v>
      </c>
      <c r="E24" s="68" t="s">
        <v>82</v>
      </c>
      <c r="F24" s="108" t="s">
        <v>101</v>
      </c>
      <c r="G24" s="108" t="s">
        <v>124</v>
      </c>
      <c r="H24" s="69"/>
      <c r="I24" s="70"/>
      <c r="J24" s="70"/>
      <c r="K24" s="70"/>
      <c r="L24" s="178" t="s">
        <v>95</v>
      </c>
      <c r="M24" s="179"/>
      <c r="N24" s="180"/>
      <c r="O24" t="s">
        <v>125</v>
      </c>
    </row>
    <row r="25" spans="1:15" ht="20.100000000000001" customHeight="1">
      <c r="A25">
        <v>18</v>
      </c>
      <c r="B25" s="65">
        <v>18</v>
      </c>
      <c r="C25" s="104">
        <v>26213234823</v>
      </c>
      <c r="D25" s="67" t="s">
        <v>117</v>
      </c>
      <c r="E25" s="68" t="s">
        <v>83</v>
      </c>
      <c r="F25" s="108" t="s">
        <v>101</v>
      </c>
      <c r="G25" s="108" t="s">
        <v>124</v>
      </c>
      <c r="H25" s="69"/>
      <c r="I25" s="70"/>
      <c r="J25" s="70"/>
      <c r="K25" s="70"/>
      <c r="L25" s="178" t="s">
        <v>95</v>
      </c>
      <c r="M25" s="179"/>
      <c r="N25" s="180"/>
      <c r="O25" t="s">
        <v>125</v>
      </c>
    </row>
    <row r="26" spans="1:15" ht="20.100000000000001" customHeight="1">
      <c r="A26">
        <v>0</v>
      </c>
      <c r="B26" s="65">
        <v>19</v>
      </c>
      <c r="C26" s="104" t="s">
        <v>95</v>
      </c>
      <c r="D26" s="67" t="s">
        <v>95</v>
      </c>
      <c r="E26" s="68" t="s">
        <v>95</v>
      </c>
      <c r="F26" s="108" t="s">
        <v>95</v>
      </c>
      <c r="G26" s="108" t="s">
        <v>95</v>
      </c>
      <c r="H26" s="69"/>
      <c r="I26" s="70"/>
      <c r="J26" s="70"/>
      <c r="K26" s="70"/>
      <c r="L26" s="178" t="s">
        <v>95</v>
      </c>
      <c r="M26" s="179"/>
      <c r="N26" s="180"/>
      <c r="O26" t="s">
        <v>125</v>
      </c>
    </row>
    <row r="27" spans="1:15" ht="20.100000000000001" customHeight="1">
      <c r="A27">
        <v>0</v>
      </c>
      <c r="B27" s="65">
        <v>20</v>
      </c>
      <c r="C27" s="104" t="s">
        <v>95</v>
      </c>
      <c r="D27" s="67" t="s">
        <v>95</v>
      </c>
      <c r="E27" s="68" t="s">
        <v>95</v>
      </c>
      <c r="F27" s="108" t="s">
        <v>95</v>
      </c>
      <c r="G27" s="108" t="s">
        <v>95</v>
      </c>
      <c r="H27" s="69"/>
      <c r="I27" s="70"/>
      <c r="J27" s="70"/>
      <c r="K27" s="70"/>
      <c r="L27" s="178" t="s">
        <v>95</v>
      </c>
      <c r="M27" s="179"/>
      <c r="N27" s="180"/>
      <c r="O27" t="s">
        <v>125</v>
      </c>
    </row>
    <row r="28" spans="1:15" ht="20.100000000000001" customHeight="1">
      <c r="A28">
        <v>0</v>
      </c>
      <c r="B28" s="65">
        <v>21</v>
      </c>
      <c r="C28" s="104" t="s">
        <v>95</v>
      </c>
      <c r="D28" s="67" t="s">
        <v>95</v>
      </c>
      <c r="E28" s="68" t="s">
        <v>95</v>
      </c>
      <c r="F28" s="108" t="s">
        <v>95</v>
      </c>
      <c r="G28" s="108" t="s">
        <v>95</v>
      </c>
      <c r="H28" s="69"/>
      <c r="I28" s="70"/>
      <c r="J28" s="70"/>
      <c r="K28" s="70"/>
      <c r="L28" s="178" t="s">
        <v>95</v>
      </c>
      <c r="M28" s="179"/>
      <c r="N28" s="180"/>
      <c r="O28" t="s">
        <v>125</v>
      </c>
    </row>
    <row r="29" spans="1:15" ht="20.100000000000001" customHeight="1">
      <c r="A29">
        <v>0</v>
      </c>
      <c r="B29" s="65">
        <v>22</v>
      </c>
      <c r="C29" s="104" t="s">
        <v>95</v>
      </c>
      <c r="D29" s="67" t="s">
        <v>95</v>
      </c>
      <c r="E29" s="68" t="s">
        <v>95</v>
      </c>
      <c r="F29" s="108" t="s">
        <v>95</v>
      </c>
      <c r="G29" s="108" t="s">
        <v>95</v>
      </c>
      <c r="H29" s="69"/>
      <c r="I29" s="70"/>
      <c r="J29" s="70"/>
      <c r="K29" s="70"/>
      <c r="L29" s="178" t="s">
        <v>95</v>
      </c>
      <c r="M29" s="179"/>
      <c r="N29" s="180"/>
      <c r="O29" t="s">
        <v>125</v>
      </c>
    </row>
    <row r="30" spans="1:15" ht="20.100000000000001" customHeight="1">
      <c r="A30">
        <v>0</v>
      </c>
      <c r="B30" s="65">
        <v>23</v>
      </c>
      <c r="C30" s="104" t="s">
        <v>95</v>
      </c>
      <c r="D30" s="67" t="s">
        <v>95</v>
      </c>
      <c r="E30" s="68" t="s">
        <v>95</v>
      </c>
      <c r="F30" s="108" t="s">
        <v>95</v>
      </c>
      <c r="G30" s="108" t="s">
        <v>95</v>
      </c>
      <c r="H30" s="69"/>
      <c r="I30" s="70"/>
      <c r="J30" s="70"/>
      <c r="K30" s="70"/>
      <c r="L30" s="178" t="s">
        <v>95</v>
      </c>
      <c r="M30" s="179"/>
      <c r="N30" s="180"/>
      <c r="O30" t="s">
        <v>125</v>
      </c>
    </row>
    <row r="31" spans="1:15" ht="20.100000000000001" customHeight="1">
      <c r="A31">
        <v>0</v>
      </c>
      <c r="B31" s="65">
        <v>24</v>
      </c>
      <c r="C31" s="104" t="s">
        <v>95</v>
      </c>
      <c r="D31" s="67" t="s">
        <v>95</v>
      </c>
      <c r="E31" s="68" t="s">
        <v>95</v>
      </c>
      <c r="F31" s="108" t="s">
        <v>95</v>
      </c>
      <c r="G31" s="108" t="s">
        <v>95</v>
      </c>
      <c r="H31" s="69"/>
      <c r="I31" s="70"/>
      <c r="J31" s="70"/>
      <c r="K31" s="70"/>
      <c r="L31" s="178" t="s">
        <v>95</v>
      </c>
      <c r="M31" s="179"/>
      <c r="N31" s="180"/>
      <c r="O31" t="s">
        <v>125</v>
      </c>
    </row>
    <row r="32" spans="1:15" ht="20.100000000000001" customHeight="1">
      <c r="A32">
        <v>0</v>
      </c>
      <c r="B32" s="65">
        <v>25</v>
      </c>
      <c r="C32" s="104" t="s">
        <v>95</v>
      </c>
      <c r="D32" s="67" t="s">
        <v>95</v>
      </c>
      <c r="E32" s="68" t="s">
        <v>95</v>
      </c>
      <c r="F32" s="108" t="s">
        <v>95</v>
      </c>
      <c r="G32" s="108" t="s">
        <v>95</v>
      </c>
      <c r="H32" s="69"/>
      <c r="I32" s="70"/>
      <c r="J32" s="70"/>
      <c r="K32" s="70"/>
      <c r="L32" s="178" t="s">
        <v>95</v>
      </c>
      <c r="M32" s="179"/>
      <c r="N32" s="180"/>
      <c r="O32" t="s">
        <v>125</v>
      </c>
    </row>
    <row r="33" spans="1:16" ht="20.100000000000001" customHeight="1">
      <c r="A33">
        <v>0</v>
      </c>
      <c r="B33" s="65">
        <v>26</v>
      </c>
      <c r="C33" s="104" t="s">
        <v>95</v>
      </c>
      <c r="D33" s="67" t="s">
        <v>95</v>
      </c>
      <c r="E33" s="68" t="s">
        <v>95</v>
      </c>
      <c r="F33" s="108" t="s">
        <v>95</v>
      </c>
      <c r="G33" s="108" t="s">
        <v>95</v>
      </c>
      <c r="H33" s="69"/>
      <c r="I33" s="70"/>
      <c r="J33" s="70"/>
      <c r="K33" s="70"/>
      <c r="L33" s="178" t="s">
        <v>95</v>
      </c>
      <c r="M33" s="179"/>
      <c r="N33" s="180"/>
      <c r="O33" t="s">
        <v>125</v>
      </c>
    </row>
    <row r="34" spans="1:16" ht="20.100000000000001" customHeight="1">
      <c r="A34">
        <v>0</v>
      </c>
      <c r="B34" s="65">
        <v>27</v>
      </c>
      <c r="C34" s="104" t="s">
        <v>95</v>
      </c>
      <c r="D34" s="67" t="s">
        <v>95</v>
      </c>
      <c r="E34" s="68" t="s">
        <v>95</v>
      </c>
      <c r="F34" s="108" t="s">
        <v>95</v>
      </c>
      <c r="G34" s="108" t="s">
        <v>95</v>
      </c>
      <c r="H34" s="69"/>
      <c r="I34" s="70"/>
      <c r="J34" s="70"/>
      <c r="K34" s="70"/>
      <c r="L34" s="178" t="s">
        <v>95</v>
      </c>
      <c r="M34" s="179"/>
      <c r="N34" s="180"/>
      <c r="O34" t="s">
        <v>125</v>
      </c>
    </row>
    <row r="35" spans="1:16" ht="20.100000000000001" customHeight="1">
      <c r="A35">
        <v>0</v>
      </c>
      <c r="B35" s="65">
        <v>28</v>
      </c>
      <c r="C35" s="104" t="s">
        <v>95</v>
      </c>
      <c r="D35" s="67" t="s">
        <v>95</v>
      </c>
      <c r="E35" s="68" t="s">
        <v>95</v>
      </c>
      <c r="F35" s="108" t="s">
        <v>95</v>
      </c>
      <c r="G35" s="108" t="s">
        <v>95</v>
      </c>
      <c r="H35" s="69"/>
      <c r="I35" s="70"/>
      <c r="J35" s="70"/>
      <c r="K35" s="70"/>
      <c r="L35" s="178" t="s">
        <v>95</v>
      </c>
      <c r="M35" s="179"/>
      <c r="N35" s="180"/>
      <c r="O35" t="s">
        <v>125</v>
      </c>
    </row>
    <row r="36" spans="1:16" ht="20.100000000000001" customHeight="1">
      <c r="A36">
        <v>0</v>
      </c>
      <c r="B36" s="65">
        <v>29</v>
      </c>
      <c r="C36" s="104" t="s">
        <v>95</v>
      </c>
      <c r="D36" s="67" t="s">
        <v>95</v>
      </c>
      <c r="E36" s="68" t="s">
        <v>95</v>
      </c>
      <c r="F36" s="108" t="s">
        <v>95</v>
      </c>
      <c r="G36" s="108" t="s">
        <v>95</v>
      </c>
      <c r="H36" s="69"/>
      <c r="I36" s="70"/>
      <c r="J36" s="70"/>
      <c r="K36" s="70"/>
      <c r="L36" s="178" t="s">
        <v>95</v>
      </c>
      <c r="M36" s="179"/>
      <c r="N36" s="180"/>
      <c r="O36" t="s">
        <v>125</v>
      </c>
    </row>
    <row r="37" spans="1:16" ht="20.100000000000001" customHeight="1">
      <c r="A37">
        <v>0</v>
      </c>
      <c r="B37" s="72">
        <v>30</v>
      </c>
      <c r="C37" s="104" t="s">
        <v>95</v>
      </c>
      <c r="D37" s="67" t="s">
        <v>95</v>
      </c>
      <c r="E37" s="68" t="s">
        <v>95</v>
      </c>
      <c r="F37" s="108" t="s">
        <v>95</v>
      </c>
      <c r="G37" s="108" t="s">
        <v>95</v>
      </c>
      <c r="H37" s="73"/>
      <c r="I37" s="74"/>
      <c r="J37" s="74"/>
      <c r="K37" s="74"/>
      <c r="L37" s="178" t="s">
        <v>95</v>
      </c>
      <c r="M37" s="179"/>
      <c r="N37" s="180"/>
      <c r="O37" t="s">
        <v>125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20"/>
      <c r="M38" s="120"/>
      <c r="N38" s="120"/>
    </row>
    <row r="39" spans="1:16" ht="20.100000000000001" customHeight="1">
      <c r="A39">
        <v>0</v>
      </c>
      <c r="B39" s="82" t="s">
        <v>97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99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3" t="s">
        <v>50</v>
      </c>
      <c r="I44" s="114">
        <v>1</v>
      </c>
      <c r="J44" s="88"/>
      <c r="K44" s="118" t="s">
        <v>50</v>
      </c>
      <c r="L44" s="119">
        <v>1</v>
      </c>
      <c r="N44" s="115"/>
      <c r="O44" s="102"/>
      <c r="P44" s="102"/>
    </row>
    <row r="45" spans="1:16" ht="20.100000000000001" customHeight="1">
      <c r="A45">
        <v>0</v>
      </c>
      <c r="B45" s="92">
        <v>31</v>
      </c>
      <c r="C45" s="107" t="s">
        <v>95</v>
      </c>
      <c r="D45" s="94" t="s">
        <v>95</v>
      </c>
      <c r="E45" s="95" t="s">
        <v>95</v>
      </c>
      <c r="F45" s="111" t="s">
        <v>95</v>
      </c>
      <c r="G45" s="111" t="s">
        <v>95</v>
      </c>
      <c r="H45" s="96"/>
      <c r="I45" s="97"/>
      <c r="J45" s="97"/>
      <c r="K45" s="97"/>
      <c r="L45" s="188" t="s">
        <v>95</v>
      </c>
      <c r="M45" s="189"/>
      <c r="N45" s="190"/>
      <c r="O45" t="s">
        <v>125</v>
      </c>
    </row>
    <row r="46" spans="1:16" ht="20.100000000000001" customHeight="1">
      <c r="A46">
        <v>0</v>
      </c>
      <c r="B46" s="65">
        <v>32</v>
      </c>
      <c r="C46" s="104" t="s">
        <v>95</v>
      </c>
      <c r="D46" s="67" t="s">
        <v>95</v>
      </c>
      <c r="E46" s="68" t="s">
        <v>95</v>
      </c>
      <c r="F46" s="108" t="s">
        <v>95</v>
      </c>
      <c r="G46" s="108" t="s">
        <v>95</v>
      </c>
      <c r="H46" s="69"/>
      <c r="I46" s="70"/>
      <c r="J46" s="70"/>
      <c r="K46" s="70"/>
      <c r="L46" s="178" t="s">
        <v>95</v>
      </c>
      <c r="M46" s="179"/>
      <c r="N46" s="180"/>
      <c r="O46" t="s">
        <v>125</v>
      </c>
    </row>
    <row r="47" spans="1:16" ht="20.100000000000001" customHeight="1">
      <c r="A47">
        <v>0</v>
      </c>
      <c r="B47" s="65">
        <v>33</v>
      </c>
      <c r="C47" s="104" t="s">
        <v>95</v>
      </c>
      <c r="D47" s="67" t="s">
        <v>95</v>
      </c>
      <c r="E47" s="68" t="s">
        <v>95</v>
      </c>
      <c r="F47" s="108" t="s">
        <v>95</v>
      </c>
      <c r="G47" s="108" t="s">
        <v>95</v>
      </c>
      <c r="H47" s="69"/>
      <c r="I47" s="70"/>
      <c r="J47" s="70"/>
      <c r="K47" s="70"/>
      <c r="L47" s="178" t="s">
        <v>95</v>
      </c>
      <c r="M47" s="179"/>
      <c r="N47" s="180"/>
      <c r="O47" t="s">
        <v>125</v>
      </c>
    </row>
    <row r="48" spans="1:16" ht="20.100000000000001" customHeight="1">
      <c r="A48">
        <v>0</v>
      </c>
      <c r="B48" s="65">
        <v>34</v>
      </c>
      <c r="C48" s="104" t="s">
        <v>95</v>
      </c>
      <c r="D48" s="67" t="s">
        <v>95</v>
      </c>
      <c r="E48" s="68" t="s">
        <v>95</v>
      </c>
      <c r="F48" s="108" t="s">
        <v>95</v>
      </c>
      <c r="G48" s="108" t="s">
        <v>95</v>
      </c>
      <c r="H48" s="69"/>
      <c r="I48" s="70"/>
      <c r="J48" s="70"/>
      <c r="K48" s="70"/>
      <c r="L48" s="178" t="s">
        <v>95</v>
      </c>
      <c r="M48" s="179"/>
      <c r="N48" s="180"/>
      <c r="O48" t="s">
        <v>125</v>
      </c>
    </row>
    <row r="49" spans="1:15" ht="20.100000000000001" customHeight="1">
      <c r="A49">
        <v>0</v>
      </c>
      <c r="B49" s="65">
        <v>35</v>
      </c>
      <c r="C49" s="104" t="s">
        <v>95</v>
      </c>
      <c r="D49" s="67" t="s">
        <v>95</v>
      </c>
      <c r="E49" s="68" t="s">
        <v>95</v>
      </c>
      <c r="F49" s="108" t="s">
        <v>95</v>
      </c>
      <c r="G49" s="108" t="s">
        <v>95</v>
      </c>
      <c r="H49" s="69"/>
      <c r="I49" s="70"/>
      <c r="J49" s="70"/>
      <c r="K49" s="70"/>
      <c r="L49" s="178" t="s">
        <v>95</v>
      </c>
      <c r="M49" s="179"/>
      <c r="N49" s="180"/>
      <c r="O49" t="s">
        <v>125</v>
      </c>
    </row>
    <row r="50" spans="1:15" ht="20.100000000000001" customHeight="1">
      <c r="A50">
        <v>0</v>
      </c>
      <c r="B50" s="65">
        <v>36</v>
      </c>
      <c r="C50" s="104" t="s">
        <v>95</v>
      </c>
      <c r="D50" s="67" t="s">
        <v>95</v>
      </c>
      <c r="E50" s="68" t="s">
        <v>95</v>
      </c>
      <c r="F50" s="108" t="s">
        <v>95</v>
      </c>
      <c r="G50" s="108" t="s">
        <v>95</v>
      </c>
      <c r="H50" s="69"/>
      <c r="I50" s="70"/>
      <c r="J50" s="70"/>
      <c r="K50" s="70"/>
      <c r="L50" s="178" t="s">
        <v>95</v>
      </c>
      <c r="M50" s="179"/>
      <c r="N50" s="180"/>
      <c r="O50" t="s">
        <v>125</v>
      </c>
    </row>
    <row r="51" spans="1:15" ht="20.100000000000001" customHeight="1">
      <c r="A51">
        <v>0</v>
      </c>
      <c r="B51" s="65">
        <v>37</v>
      </c>
      <c r="C51" s="104" t="s">
        <v>95</v>
      </c>
      <c r="D51" s="67" t="s">
        <v>95</v>
      </c>
      <c r="E51" s="68" t="s">
        <v>95</v>
      </c>
      <c r="F51" s="108" t="s">
        <v>95</v>
      </c>
      <c r="G51" s="108" t="s">
        <v>95</v>
      </c>
      <c r="H51" s="69"/>
      <c r="I51" s="70"/>
      <c r="J51" s="70"/>
      <c r="K51" s="70"/>
      <c r="L51" s="178" t="s">
        <v>95</v>
      </c>
      <c r="M51" s="179"/>
      <c r="N51" s="180"/>
      <c r="O51" t="s">
        <v>125</v>
      </c>
    </row>
    <row r="52" spans="1:15" ht="20.100000000000001" customHeight="1">
      <c r="A52">
        <v>0</v>
      </c>
      <c r="B52" s="65">
        <v>38</v>
      </c>
      <c r="C52" s="104" t="s">
        <v>95</v>
      </c>
      <c r="D52" s="67" t="s">
        <v>95</v>
      </c>
      <c r="E52" s="68" t="s">
        <v>95</v>
      </c>
      <c r="F52" s="108" t="s">
        <v>95</v>
      </c>
      <c r="G52" s="108" t="s">
        <v>95</v>
      </c>
      <c r="H52" s="69"/>
      <c r="I52" s="70"/>
      <c r="J52" s="70"/>
      <c r="K52" s="70"/>
      <c r="L52" s="178" t="s">
        <v>95</v>
      </c>
      <c r="M52" s="179"/>
      <c r="N52" s="180"/>
      <c r="O52" t="s">
        <v>125</v>
      </c>
    </row>
    <row r="53" spans="1:15" ht="20.100000000000001" customHeight="1">
      <c r="A53">
        <v>0</v>
      </c>
      <c r="B53" s="65">
        <v>39</v>
      </c>
      <c r="C53" s="104" t="s">
        <v>95</v>
      </c>
      <c r="D53" s="67" t="s">
        <v>95</v>
      </c>
      <c r="E53" s="68" t="s">
        <v>95</v>
      </c>
      <c r="F53" s="108" t="s">
        <v>95</v>
      </c>
      <c r="G53" s="108" t="s">
        <v>95</v>
      </c>
      <c r="H53" s="69"/>
      <c r="I53" s="70"/>
      <c r="J53" s="70"/>
      <c r="K53" s="70"/>
      <c r="L53" s="178" t="s">
        <v>95</v>
      </c>
      <c r="M53" s="179"/>
      <c r="N53" s="180"/>
      <c r="O53" t="s">
        <v>125</v>
      </c>
    </row>
    <row r="54" spans="1:15" ht="20.100000000000001" customHeight="1">
      <c r="A54">
        <v>0</v>
      </c>
      <c r="B54" s="65">
        <v>40</v>
      </c>
      <c r="C54" s="104" t="s">
        <v>95</v>
      </c>
      <c r="D54" s="67" t="s">
        <v>95</v>
      </c>
      <c r="E54" s="68" t="s">
        <v>95</v>
      </c>
      <c r="F54" s="108" t="s">
        <v>95</v>
      </c>
      <c r="G54" s="108" t="s">
        <v>95</v>
      </c>
      <c r="H54" s="69"/>
      <c r="I54" s="70"/>
      <c r="J54" s="70"/>
      <c r="K54" s="70"/>
      <c r="L54" s="178" t="s">
        <v>95</v>
      </c>
      <c r="M54" s="179"/>
      <c r="N54" s="180"/>
      <c r="O54" t="s">
        <v>125</v>
      </c>
    </row>
    <row r="55" spans="1:15" ht="20.100000000000001" customHeight="1">
      <c r="A55">
        <v>0</v>
      </c>
      <c r="B55" s="65">
        <v>41</v>
      </c>
      <c r="C55" s="104" t="s">
        <v>95</v>
      </c>
      <c r="D55" s="67" t="s">
        <v>95</v>
      </c>
      <c r="E55" s="68" t="s">
        <v>95</v>
      </c>
      <c r="F55" s="108" t="s">
        <v>95</v>
      </c>
      <c r="G55" s="108" t="s">
        <v>95</v>
      </c>
      <c r="H55" s="69"/>
      <c r="I55" s="70"/>
      <c r="J55" s="70"/>
      <c r="K55" s="70"/>
      <c r="L55" s="178" t="s">
        <v>95</v>
      </c>
      <c r="M55" s="179"/>
      <c r="N55" s="180"/>
      <c r="O55" t="s">
        <v>125</v>
      </c>
    </row>
    <row r="56" spans="1:15" ht="20.100000000000001" customHeight="1">
      <c r="A56">
        <v>0</v>
      </c>
      <c r="B56" s="65">
        <v>42</v>
      </c>
      <c r="C56" s="104" t="s">
        <v>95</v>
      </c>
      <c r="D56" s="67" t="s">
        <v>95</v>
      </c>
      <c r="E56" s="68" t="s">
        <v>95</v>
      </c>
      <c r="F56" s="108" t="s">
        <v>95</v>
      </c>
      <c r="G56" s="108" t="s">
        <v>95</v>
      </c>
      <c r="H56" s="69"/>
      <c r="I56" s="70"/>
      <c r="J56" s="70"/>
      <c r="K56" s="70"/>
      <c r="L56" s="178" t="s">
        <v>95</v>
      </c>
      <c r="M56" s="179"/>
      <c r="N56" s="180"/>
      <c r="O56" t="s">
        <v>125</v>
      </c>
    </row>
    <row r="57" spans="1:15" ht="20.100000000000001" customHeight="1">
      <c r="A57">
        <v>0</v>
      </c>
      <c r="B57" s="65">
        <v>43</v>
      </c>
      <c r="C57" s="104" t="s">
        <v>95</v>
      </c>
      <c r="D57" s="67" t="s">
        <v>95</v>
      </c>
      <c r="E57" s="68" t="s">
        <v>95</v>
      </c>
      <c r="F57" s="108" t="s">
        <v>95</v>
      </c>
      <c r="G57" s="108" t="s">
        <v>95</v>
      </c>
      <c r="H57" s="69"/>
      <c r="I57" s="70"/>
      <c r="J57" s="70"/>
      <c r="K57" s="70"/>
      <c r="L57" s="178" t="s">
        <v>95</v>
      </c>
      <c r="M57" s="179"/>
      <c r="N57" s="180"/>
      <c r="O57" t="s">
        <v>125</v>
      </c>
    </row>
    <row r="58" spans="1:15" ht="20.100000000000001" customHeight="1">
      <c r="A58">
        <v>0</v>
      </c>
      <c r="B58" s="65">
        <v>44</v>
      </c>
      <c r="C58" s="104" t="s">
        <v>95</v>
      </c>
      <c r="D58" s="67" t="s">
        <v>95</v>
      </c>
      <c r="E58" s="68" t="s">
        <v>95</v>
      </c>
      <c r="F58" s="108" t="s">
        <v>95</v>
      </c>
      <c r="G58" s="108" t="s">
        <v>95</v>
      </c>
      <c r="H58" s="69"/>
      <c r="I58" s="70"/>
      <c r="J58" s="70"/>
      <c r="K58" s="70"/>
      <c r="L58" s="178" t="s">
        <v>95</v>
      </c>
      <c r="M58" s="179"/>
      <c r="N58" s="180"/>
      <c r="O58" t="s">
        <v>125</v>
      </c>
    </row>
    <row r="59" spans="1:15" ht="20.100000000000001" customHeight="1">
      <c r="A59">
        <v>0</v>
      </c>
      <c r="B59" s="65">
        <v>45</v>
      </c>
      <c r="C59" s="104" t="s">
        <v>95</v>
      </c>
      <c r="D59" s="67" t="s">
        <v>95</v>
      </c>
      <c r="E59" s="68" t="s">
        <v>95</v>
      </c>
      <c r="F59" s="108" t="s">
        <v>95</v>
      </c>
      <c r="G59" s="108" t="s">
        <v>95</v>
      </c>
      <c r="H59" s="69"/>
      <c r="I59" s="70"/>
      <c r="J59" s="70"/>
      <c r="K59" s="70"/>
      <c r="L59" s="178" t="s">
        <v>95</v>
      </c>
      <c r="M59" s="179"/>
      <c r="N59" s="180"/>
      <c r="O59" t="s">
        <v>125</v>
      </c>
    </row>
    <row r="60" spans="1:15" ht="20.100000000000001" customHeight="1">
      <c r="A60">
        <v>0</v>
      </c>
      <c r="B60" s="65">
        <v>46</v>
      </c>
      <c r="C60" s="104" t="s">
        <v>95</v>
      </c>
      <c r="D60" s="67" t="s">
        <v>95</v>
      </c>
      <c r="E60" s="68" t="s">
        <v>95</v>
      </c>
      <c r="F60" s="108" t="s">
        <v>95</v>
      </c>
      <c r="G60" s="108" t="s">
        <v>95</v>
      </c>
      <c r="H60" s="69"/>
      <c r="I60" s="70"/>
      <c r="J60" s="70"/>
      <c r="K60" s="70"/>
      <c r="L60" s="178" t="s">
        <v>95</v>
      </c>
      <c r="M60" s="179"/>
      <c r="N60" s="180"/>
      <c r="O60" t="s">
        <v>125</v>
      </c>
    </row>
    <row r="61" spans="1:15" ht="20.100000000000001" customHeight="1">
      <c r="A61">
        <v>0</v>
      </c>
      <c r="B61" s="65">
        <v>47</v>
      </c>
      <c r="C61" s="104" t="s">
        <v>95</v>
      </c>
      <c r="D61" s="67" t="s">
        <v>95</v>
      </c>
      <c r="E61" s="68" t="s">
        <v>95</v>
      </c>
      <c r="F61" s="108" t="s">
        <v>95</v>
      </c>
      <c r="G61" s="108" t="s">
        <v>95</v>
      </c>
      <c r="H61" s="69"/>
      <c r="I61" s="70"/>
      <c r="J61" s="70"/>
      <c r="K61" s="70"/>
      <c r="L61" s="178" t="s">
        <v>95</v>
      </c>
      <c r="M61" s="179"/>
      <c r="N61" s="180"/>
      <c r="O61" t="s">
        <v>125</v>
      </c>
    </row>
    <row r="62" spans="1:15" ht="20.100000000000001" customHeight="1">
      <c r="A62">
        <v>0</v>
      </c>
      <c r="B62" s="65">
        <v>48</v>
      </c>
      <c r="C62" s="104" t="s">
        <v>95</v>
      </c>
      <c r="D62" s="67" t="s">
        <v>95</v>
      </c>
      <c r="E62" s="68" t="s">
        <v>95</v>
      </c>
      <c r="F62" s="108" t="s">
        <v>95</v>
      </c>
      <c r="G62" s="108" t="s">
        <v>95</v>
      </c>
      <c r="H62" s="69"/>
      <c r="I62" s="70"/>
      <c r="J62" s="70"/>
      <c r="K62" s="70"/>
      <c r="L62" s="178" t="s">
        <v>95</v>
      </c>
      <c r="M62" s="179"/>
      <c r="N62" s="180"/>
      <c r="O62" t="s">
        <v>125</v>
      </c>
    </row>
    <row r="63" spans="1:15" ht="20.100000000000001" customHeight="1">
      <c r="A63">
        <v>0</v>
      </c>
      <c r="B63" s="65">
        <v>49</v>
      </c>
      <c r="C63" s="104" t="s">
        <v>95</v>
      </c>
      <c r="D63" s="67" t="s">
        <v>95</v>
      </c>
      <c r="E63" s="68" t="s">
        <v>95</v>
      </c>
      <c r="F63" s="108" t="s">
        <v>95</v>
      </c>
      <c r="G63" s="108" t="s">
        <v>95</v>
      </c>
      <c r="H63" s="69"/>
      <c r="I63" s="70"/>
      <c r="J63" s="70"/>
      <c r="K63" s="70"/>
      <c r="L63" s="178" t="s">
        <v>95</v>
      </c>
      <c r="M63" s="179"/>
      <c r="N63" s="180"/>
      <c r="O63" t="s">
        <v>125</v>
      </c>
    </row>
    <row r="64" spans="1:15" ht="20.100000000000001" customHeight="1">
      <c r="A64">
        <v>0</v>
      </c>
      <c r="B64" s="65">
        <v>50</v>
      </c>
      <c r="C64" s="104" t="s">
        <v>95</v>
      </c>
      <c r="D64" s="67" t="s">
        <v>95</v>
      </c>
      <c r="E64" s="68" t="s">
        <v>95</v>
      </c>
      <c r="F64" s="108" t="s">
        <v>95</v>
      </c>
      <c r="G64" s="108" t="s">
        <v>95</v>
      </c>
      <c r="H64" s="69"/>
      <c r="I64" s="70"/>
      <c r="J64" s="70"/>
      <c r="K64" s="70"/>
      <c r="L64" s="178" t="s">
        <v>95</v>
      </c>
      <c r="M64" s="179"/>
      <c r="N64" s="180"/>
      <c r="O64" t="s">
        <v>125</v>
      </c>
    </row>
    <row r="65" spans="1:15" ht="20.100000000000001" customHeight="1">
      <c r="A65">
        <v>0</v>
      </c>
      <c r="B65" s="65">
        <v>51</v>
      </c>
      <c r="C65" s="104" t="s">
        <v>95</v>
      </c>
      <c r="D65" s="67" t="s">
        <v>95</v>
      </c>
      <c r="E65" s="68" t="s">
        <v>95</v>
      </c>
      <c r="F65" s="108" t="s">
        <v>95</v>
      </c>
      <c r="G65" s="108" t="s">
        <v>95</v>
      </c>
      <c r="H65" s="69"/>
      <c r="I65" s="70"/>
      <c r="J65" s="70"/>
      <c r="K65" s="70"/>
      <c r="L65" s="178" t="s">
        <v>95</v>
      </c>
      <c r="M65" s="179"/>
      <c r="N65" s="180"/>
      <c r="O65" t="s">
        <v>125</v>
      </c>
    </row>
    <row r="66" spans="1:15" ht="20.100000000000001" customHeight="1">
      <c r="A66">
        <v>0</v>
      </c>
      <c r="B66" s="65">
        <v>52</v>
      </c>
      <c r="C66" s="104" t="s">
        <v>95</v>
      </c>
      <c r="D66" s="67" t="s">
        <v>95</v>
      </c>
      <c r="E66" s="68" t="s">
        <v>95</v>
      </c>
      <c r="F66" s="108" t="s">
        <v>95</v>
      </c>
      <c r="G66" s="108" t="s">
        <v>95</v>
      </c>
      <c r="H66" s="69"/>
      <c r="I66" s="70"/>
      <c r="J66" s="70"/>
      <c r="K66" s="70"/>
      <c r="L66" s="178" t="s">
        <v>95</v>
      </c>
      <c r="M66" s="179"/>
      <c r="N66" s="180"/>
      <c r="O66" t="s">
        <v>125</v>
      </c>
    </row>
    <row r="67" spans="1:15" ht="20.100000000000001" customHeight="1">
      <c r="A67">
        <v>0</v>
      </c>
      <c r="B67" s="65">
        <v>53</v>
      </c>
      <c r="C67" s="104" t="s">
        <v>95</v>
      </c>
      <c r="D67" s="67" t="s">
        <v>95</v>
      </c>
      <c r="E67" s="68" t="s">
        <v>95</v>
      </c>
      <c r="F67" s="108" t="s">
        <v>95</v>
      </c>
      <c r="G67" s="108" t="s">
        <v>95</v>
      </c>
      <c r="H67" s="69"/>
      <c r="I67" s="70"/>
      <c r="J67" s="70"/>
      <c r="K67" s="70"/>
      <c r="L67" s="178" t="s">
        <v>95</v>
      </c>
      <c r="M67" s="179"/>
      <c r="N67" s="180"/>
      <c r="O67" t="s">
        <v>125</v>
      </c>
    </row>
    <row r="68" spans="1:15" ht="20.100000000000001" customHeight="1">
      <c r="A68">
        <v>0</v>
      </c>
      <c r="B68" s="65">
        <v>54</v>
      </c>
      <c r="C68" s="104" t="s">
        <v>95</v>
      </c>
      <c r="D68" s="67" t="s">
        <v>95</v>
      </c>
      <c r="E68" s="68" t="s">
        <v>95</v>
      </c>
      <c r="F68" s="108" t="s">
        <v>95</v>
      </c>
      <c r="G68" s="108" t="s">
        <v>95</v>
      </c>
      <c r="H68" s="69"/>
      <c r="I68" s="70"/>
      <c r="J68" s="70"/>
      <c r="K68" s="70"/>
      <c r="L68" s="178" t="s">
        <v>95</v>
      </c>
      <c r="M68" s="179"/>
      <c r="N68" s="180"/>
      <c r="O68" t="s">
        <v>125</v>
      </c>
    </row>
    <row r="69" spans="1:15" ht="20.100000000000001" customHeight="1">
      <c r="A69">
        <v>0</v>
      </c>
      <c r="B69" s="65">
        <v>55</v>
      </c>
      <c r="C69" s="104" t="s">
        <v>95</v>
      </c>
      <c r="D69" s="67" t="s">
        <v>95</v>
      </c>
      <c r="E69" s="68" t="s">
        <v>95</v>
      </c>
      <c r="F69" s="108" t="s">
        <v>95</v>
      </c>
      <c r="G69" s="108" t="s">
        <v>95</v>
      </c>
      <c r="H69" s="69"/>
      <c r="I69" s="70"/>
      <c r="J69" s="70"/>
      <c r="K69" s="70"/>
      <c r="L69" s="178" t="s">
        <v>95</v>
      </c>
      <c r="M69" s="179"/>
      <c r="N69" s="180"/>
      <c r="O69" t="s">
        <v>125</v>
      </c>
    </row>
    <row r="70" spans="1:15" ht="20.100000000000001" customHeight="1">
      <c r="A70">
        <v>0</v>
      </c>
      <c r="B70" s="65">
        <v>56</v>
      </c>
      <c r="C70" s="104" t="s">
        <v>95</v>
      </c>
      <c r="D70" s="67" t="s">
        <v>95</v>
      </c>
      <c r="E70" s="68" t="s">
        <v>95</v>
      </c>
      <c r="F70" s="108" t="s">
        <v>95</v>
      </c>
      <c r="G70" s="108" t="s">
        <v>95</v>
      </c>
      <c r="H70" s="69"/>
      <c r="I70" s="70"/>
      <c r="J70" s="70"/>
      <c r="K70" s="70"/>
      <c r="L70" s="178" t="s">
        <v>95</v>
      </c>
      <c r="M70" s="179"/>
      <c r="N70" s="180"/>
      <c r="O70" t="s">
        <v>125</v>
      </c>
    </row>
    <row r="71" spans="1:15" ht="20.100000000000001" customHeight="1">
      <c r="A71">
        <v>0</v>
      </c>
      <c r="B71" s="65">
        <v>57</v>
      </c>
      <c r="C71" s="104" t="s">
        <v>95</v>
      </c>
      <c r="D71" s="67" t="s">
        <v>95</v>
      </c>
      <c r="E71" s="68" t="s">
        <v>95</v>
      </c>
      <c r="F71" s="108" t="s">
        <v>95</v>
      </c>
      <c r="G71" s="108" t="s">
        <v>95</v>
      </c>
      <c r="H71" s="69"/>
      <c r="I71" s="70"/>
      <c r="J71" s="70"/>
      <c r="K71" s="70"/>
      <c r="L71" s="178" t="s">
        <v>95</v>
      </c>
      <c r="M71" s="179"/>
      <c r="N71" s="180"/>
      <c r="O71" t="s">
        <v>125</v>
      </c>
    </row>
    <row r="72" spans="1:15" ht="20.100000000000001" customHeight="1">
      <c r="A72">
        <v>0</v>
      </c>
      <c r="B72" s="65">
        <v>58</v>
      </c>
      <c r="C72" s="104" t="s">
        <v>95</v>
      </c>
      <c r="D72" s="67" t="s">
        <v>95</v>
      </c>
      <c r="E72" s="68" t="s">
        <v>95</v>
      </c>
      <c r="F72" s="108" t="s">
        <v>95</v>
      </c>
      <c r="G72" s="108" t="s">
        <v>95</v>
      </c>
      <c r="H72" s="69"/>
      <c r="I72" s="70"/>
      <c r="J72" s="70"/>
      <c r="K72" s="70"/>
      <c r="L72" s="178" t="s">
        <v>95</v>
      </c>
      <c r="M72" s="179"/>
      <c r="N72" s="180"/>
      <c r="O72" t="s">
        <v>125</v>
      </c>
    </row>
    <row r="73" spans="1:15" ht="20.100000000000001" customHeight="1">
      <c r="A73">
        <v>0</v>
      </c>
      <c r="B73" s="65">
        <v>59</v>
      </c>
      <c r="C73" s="104" t="s">
        <v>95</v>
      </c>
      <c r="D73" s="67" t="s">
        <v>95</v>
      </c>
      <c r="E73" s="68" t="s">
        <v>95</v>
      </c>
      <c r="F73" s="108" t="s">
        <v>95</v>
      </c>
      <c r="G73" s="108" t="s">
        <v>95</v>
      </c>
      <c r="H73" s="69"/>
      <c r="I73" s="70"/>
      <c r="J73" s="70"/>
      <c r="K73" s="70"/>
      <c r="L73" s="178" t="s">
        <v>95</v>
      </c>
      <c r="M73" s="179"/>
      <c r="N73" s="180"/>
      <c r="O73" t="s">
        <v>125</v>
      </c>
    </row>
    <row r="74" spans="1:15" ht="20.100000000000001" customHeight="1">
      <c r="A74">
        <v>0</v>
      </c>
      <c r="B74" s="65">
        <v>60</v>
      </c>
      <c r="C74" s="104" t="s">
        <v>95</v>
      </c>
      <c r="D74" s="67" t="s">
        <v>95</v>
      </c>
      <c r="E74" s="68" t="s">
        <v>95</v>
      </c>
      <c r="F74" s="108" t="s">
        <v>95</v>
      </c>
      <c r="G74" s="108" t="s">
        <v>95</v>
      </c>
      <c r="H74" s="69"/>
      <c r="I74" s="70"/>
      <c r="J74" s="70"/>
      <c r="K74" s="70"/>
      <c r="L74" s="178" t="s">
        <v>95</v>
      </c>
      <c r="M74" s="179"/>
      <c r="N74" s="180"/>
      <c r="O74" t="s">
        <v>125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20"/>
      <c r="M75" s="120"/>
      <c r="N75" s="120"/>
    </row>
    <row r="76" spans="1:15" ht="20.100000000000001" customHeight="1">
      <c r="A76">
        <v>0</v>
      </c>
      <c r="B76" s="82" t="s">
        <v>97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99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3" t="s">
        <v>50</v>
      </c>
      <c r="I81" s="114">
        <v>7</v>
      </c>
      <c r="J81" s="88"/>
      <c r="K81" s="101" t="s">
        <v>51</v>
      </c>
      <c r="L81" s="116">
        <v>1</v>
      </c>
      <c r="M81" s="89"/>
    </row>
    <row r="82" spans="1:15" ht="20.100000000000001" customHeight="1">
      <c r="A82">
        <v>0</v>
      </c>
      <c r="B82" s="92">
        <v>61</v>
      </c>
      <c r="C82" s="107" t="s">
        <v>95</v>
      </c>
      <c r="D82" s="94" t="s">
        <v>95</v>
      </c>
      <c r="E82" s="95" t="s">
        <v>95</v>
      </c>
      <c r="F82" s="111" t="s">
        <v>95</v>
      </c>
      <c r="G82" s="111" t="s">
        <v>95</v>
      </c>
      <c r="H82" s="96"/>
      <c r="I82" s="97"/>
      <c r="J82" s="97"/>
      <c r="K82" s="97"/>
      <c r="L82" s="188" t="s">
        <v>95</v>
      </c>
      <c r="M82" s="189"/>
      <c r="N82" s="190"/>
      <c r="O82" t="s">
        <v>125</v>
      </c>
    </row>
    <row r="83" spans="1:15" ht="20.100000000000001" customHeight="1">
      <c r="A83">
        <v>0</v>
      </c>
      <c r="B83" s="65">
        <v>62</v>
      </c>
      <c r="C83" s="104" t="s">
        <v>95</v>
      </c>
      <c r="D83" s="67" t="s">
        <v>95</v>
      </c>
      <c r="E83" s="68" t="s">
        <v>95</v>
      </c>
      <c r="F83" s="108" t="s">
        <v>95</v>
      </c>
      <c r="G83" s="108" t="s">
        <v>95</v>
      </c>
      <c r="H83" s="69"/>
      <c r="I83" s="70"/>
      <c r="J83" s="70"/>
      <c r="K83" s="70"/>
      <c r="L83" s="178" t="s">
        <v>95</v>
      </c>
      <c r="M83" s="179"/>
      <c r="N83" s="180"/>
      <c r="O83" t="s">
        <v>125</v>
      </c>
    </row>
    <row r="84" spans="1:15" ht="20.100000000000001" customHeight="1">
      <c r="A84">
        <v>0</v>
      </c>
      <c r="B84" s="65">
        <v>63</v>
      </c>
      <c r="C84" s="104" t="s">
        <v>95</v>
      </c>
      <c r="D84" s="67" t="s">
        <v>95</v>
      </c>
      <c r="E84" s="68" t="s">
        <v>95</v>
      </c>
      <c r="F84" s="108" t="s">
        <v>95</v>
      </c>
      <c r="G84" s="108" t="s">
        <v>95</v>
      </c>
      <c r="H84" s="69"/>
      <c r="I84" s="70"/>
      <c r="J84" s="70"/>
      <c r="K84" s="70"/>
      <c r="L84" s="178" t="s">
        <v>95</v>
      </c>
      <c r="M84" s="179"/>
      <c r="N84" s="180"/>
      <c r="O84" t="s">
        <v>125</v>
      </c>
    </row>
    <row r="85" spans="1:15" ht="20.100000000000001" customHeight="1">
      <c r="A85">
        <v>0</v>
      </c>
      <c r="B85" s="65">
        <v>64</v>
      </c>
      <c r="C85" s="104" t="s">
        <v>95</v>
      </c>
      <c r="D85" s="67" t="s">
        <v>95</v>
      </c>
      <c r="E85" s="68" t="s">
        <v>95</v>
      </c>
      <c r="F85" s="108" t="s">
        <v>95</v>
      </c>
      <c r="G85" s="108" t="s">
        <v>95</v>
      </c>
      <c r="H85" s="69"/>
      <c r="I85" s="70"/>
      <c r="J85" s="70"/>
      <c r="K85" s="70"/>
      <c r="L85" s="178" t="s">
        <v>95</v>
      </c>
      <c r="M85" s="179"/>
      <c r="N85" s="180"/>
      <c r="O85" t="s">
        <v>125</v>
      </c>
    </row>
    <row r="86" spans="1:15" ht="20.100000000000001" customHeight="1">
      <c r="A86">
        <v>0</v>
      </c>
      <c r="B86" s="65">
        <v>65</v>
      </c>
      <c r="C86" s="104" t="s">
        <v>95</v>
      </c>
      <c r="D86" s="67" t="s">
        <v>95</v>
      </c>
      <c r="E86" s="68" t="s">
        <v>95</v>
      </c>
      <c r="F86" s="108" t="s">
        <v>95</v>
      </c>
      <c r="G86" s="108" t="s">
        <v>95</v>
      </c>
      <c r="H86" s="69"/>
      <c r="I86" s="70"/>
      <c r="J86" s="70"/>
      <c r="K86" s="70"/>
      <c r="L86" s="178" t="s">
        <v>95</v>
      </c>
      <c r="M86" s="179"/>
      <c r="N86" s="180"/>
      <c r="O86" t="s">
        <v>125</v>
      </c>
    </row>
    <row r="87" spans="1:15" ht="20.100000000000001" customHeight="1">
      <c r="A87">
        <v>0</v>
      </c>
      <c r="B87" s="65">
        <v>66</v>
      </c>
      <c r="C87" s="104" t="s">
        <v>95</v>
      </c>
      <c r="D87" s="67" t="s">
        <v>95</v>
      </c>
      <c r="E87" s="68" t="s">
        <v>95</v>
      </c>
      <c r="F87" s="108" t="s">
        <v>95</v>
      </c>
      <c r="G87" s="108" t="s">
        <v>95</v>
      </c>
      <c r="H87" s="69"/>
      <c r="I87" s="70"/>
      <c r="J87" s="70"/>
      <c r="K87" s="70"/>
      <c r="L87" s="178" t="s">
        <v>95</v>
      </c>
      <c r="M87" s="179"/>
      <c r="N87" s="180"/>
      <c r="O87" t="s">
        <v>125</v>
      </c>
    </row>
    <row r="88" spans="1:15" ht="20.100000000000001" customHeight="1">
      <c r="A88">
        <v>0</v>
      </c>
      <c r="B88" s="65">
        <v>67</v>
      </c>
      <c r="C88" s="104" t="s">
        <v>95</v>
      </c>
      <c r="D88" s="67" t="s">
        <v>95</v>
      </c>
      <c r="E88" s="68" t="s">
        <v>95</v>
      </c>
      <c r="F88" s="108" t="s">
        <v>95</v>
      </c>
      <c r="G88" s="108" t="s">
        <v>95</v>
      </c>
      <c r="H88" s="69"/>
      <c r="I88" s="70"/>
      <c r="J88" s="70"/>
      <c r="K88" s="70"/>
      <c r="L88" s="178" t="s">
        <v>95</v>
      </c>
      <c r="M88" s="179"/>
      <c r="N88" s="180"/>
      <c r="O88" t="s">
        <v>125</v>
      </c>
    </row>
    <row r="89" spans="1:15" ht="20.100000000000001" customHeight="1">
      <c r="A89">
        <v>0</v>
      </c>
      <c r="B89" s="65">
        <v>68</v>
      </c>
      <c r="C89" s="104" t="s">
        <v>95</v>
      </c>
      <c r="D89" s="67" t="s">
        <v>95</v>
      </c>
      <c r="E89" s="68" t="s">
        <v>95</v>
      </c>
      <c r="F89" s="108" t="s">
        <v>95</v>
      </c>
      <c r="G89" s="108" t="s">
        <v>95</v>
      </c>
      <c r="H89" s="69"/>
      <c r="I89" s="70"/>
      <c r="J89" s="70"/>
      <c r="K89" s="70"/>
      <c r="L89" s="178" t="s">
        <v>95</v>
      </c>
      <c r="M89" s="179"/>
      <c r="N89" s="180"/>
      <c r="O89" t="s">
        <v>125</v>
      </c>
    </row>
    <row r="90" spans="1:15" ht="20.100000000000001" customHeight="1">
      <c r="A90">
        <v>0</v>
      </c>
      <c r="B90" s="65">
        <v>69</v>
      </c>
      <c r="C90" s="104" t="s">
        <v>95</v>
      </c>
      <c r="D90" s="67" t="s">
        <v>95</v>
      </c>
      <c r="E90" s="68" t="s">
        <v>95</v>
      </c>
      <c r="F90" s="108" t="s">
        <v>95</v>
      </c>
      <c r="G90" s="108" t="s">
        <v>95</v>
      </c>
      <c r="H90" s="69"/>
      <c r="I90" s="70"/>
      <c r="J90" s="70"/>
      <c r="K90" s="70"/>
      <c r="L90" s="178" t="s">
        <v>95</v>
      </c>
      <c r="M90" s="179"/>
      <c r="N90" s="180"/>
      <c r="O90" t="s">
        <v>125</v>
      </c>
    </row>
    <row r="91" spans="1:15" ht="20.100000000000001" customHeight="1">
      <c r="A91">
        <v>0</v>
      </c>
      <c r="B91" s="65">
        <v>70</v>
      </c>
      <c r="C91" s="104" t="s">
        <v>95</v>
      </c>
      <c r="D91" s="67" t="s">
        <v>95</v>
      </c>
      <c r="E91" s="68" t="s">
        <v>95</v>
      </c>
      <c r="F91" s="108" t="s">
        <v>95</v>
      </c>
      <c r="G91" s="108" t="s">
        <v>95</v>
      </c>
      <c r="H91" s="69"/>
      <c r="I91" s="70"/>
      <c r="J91" s="70"/>
      <c r="K91" s="70"/>
      <c r="L91" s="178" t="s">
        <v>95</v>
      </c>
      <c r="M91" s="179"/>
      <c r="N91" s="180"/>
      <c r="O91" t="s">
        <v>125</v>
      </c>
    </row>
    <row r="92" spans="1:15" ht="20.100000000000001" customHeight="1">
      <c r="A92">
        <v>0</v>
      </c>
      <c r="B92" s="65">
        <v>71</v>
      </c>
      <c r="C92" s="104" t="s">
        <v>95</v>
      </c>
      <c r="D92" s="67" t="s">
        <v>95</v>
      </c>
      <c r="E92" s="68" t="s">
        <v>95</v>
      </c>
      <c r="F92" s="108" t="s">
        <v>95</v>
      </c>
      <c r="G92" s="108" t="s">
        <v>95</v>
      </c>
      <c r="H92" s="69"/>
      <c r="I92" s="70"/>
      <c r="J92" s="70"/>
      <c r="K92" s="70"/>
      <c r="L92" s="178" t="s">
        <v>95</v>
      </c>
      <c r="M92" s="179"/>
      <c r="N92" s="180"/>
      <c r="O92" t="s">
        <v>125</v>
      </c>
    </row>
    <row r="93" spans="1:15" ht="20.100000000000001" customHeight="1">
      <c r="A93">
        <v>0</v>
      </c>
      <c r="B93" s="65">
        <v>72</v>
      </c>
      <c r="C93" s="104" t="s">
        <v>95</v>
      </c>
      <c r="D93" s="67" t="s">
        <v>95</v>
      </c>
      <c r="E93" s="68" t="s">
        <v>95</v>
      </c>
      <c r="F93" s="108" t="s">
        <v>95</v>
      </c>
      <c r="G93" s="108" t="s">
        <v>95</v>
      </c>
      <c r="H93" s="69"/>
      <c r="I93" s="70"/>
      <c r="J93" s="70"/>
      <c r="K93" s="70"/>
      <c r="L93" s="178" t="s">
        <v>95</v>
      </c>
      <c r="M93" s="179"/>
      <c r="N93" s="180"/>
      <c r="O93" t="s">
        <v>125</v>
      </c>
    </row>
    <row r="94" spans="1:15" ht="20.100000000000001" customHeight="1">
      <c r="A94">
        <v>0</v>
      </c>
      <c r="B94" s="65">
        <v>73</v>
      </c>
      <c r="C94" s="104" t="s">
        <v>95</v>
      </c>
      <c r="D94" s="67" t="s">
        <v>95</v>
      </c>
      <c r="E94" s="68" t="s">
        <v>95</v>
      </c>
      <c r="F94" s="108" t="s">
        <v>95</v>
      </c>
      <c r="G94" s="108" t="s">
        <v>95</v>
      </c>
      <c r="H94" s="69"/>
      <c r="I94" s="70"/>
      <c r="J94" s="70"/>
      <c r="K94" s="70"/>
      <c r="L94" s="178" t="s">
        <v>95</v>
      </c>
      <c r="M94" s="179"/>
      <c r="N94" s="180"/>
      <c r="O94" t="s">
        <v>125</v>
      </c>
    </row>
    <row r="95" spans="1:15" ht="20.100000000000001" customHeight="1">
      <c r="A95">
        <v>0</v>
      </c>
      <c r="B95" s="65">
        <v>74</v>
      </c>
      <c r="C95" s="104" t="s">
        <v>95</v>
      </c>
      <c r="D95" s="67" t="s">
        <v>95</v>
      </c>
      <c r="E95" s="68" t="s">
        <v>95</v>
      </c>
      <c r="F95" s="108" t="s">
        <v>95</v>
      </c>
      <c r="G95" s="108" t="s">
        <v>95</v>
      </c>
      <c r="H95" s="69"/>
      <c r="I95" s="70"/>
      <c r="J95" s="70"/>
      <c r="K95" s="70"/>
      <c r="L95" s="178" t="s">
        <v>95</v>
      </c>
      <c r="M95" s="179"/>
      <c r="N95" s="180"/>
      <c r="O95" t="s">
        <v>125</v>
      </c>
    </row>
    <row r="96" spans="1:15" ht="20.100000000000001" customHeight="1">
      <c r="A96">
        <v>0</v>
      </c>
      <c r="B96" s="65">
        <v>75</v>
      </c>
      <c r="C96" s="104" t="s">
        <v>95</v>
      </c>
      <c r="D96" s="67" t="s">
        <v>95</v>
      </c>
      <c r="E96" s="68" t="s">
        <v>95</v>
      </c>
      <c r="F96" s="108" t="s">
        <v>95</v>
      </c>
      <c r="G96" s="108" t="s">
        <v>95</v>
      </c>
      <c r="H96" s="69"/>
      <c r="I96" s="70"/>
      <c r="J96" s="70"/>
      <c r="K96" s="70"/>
      <c r="L96" s="178" t="s">
        <v>95</v>
      </c>
      <c r="M96" s="179"/>
      <c r="N96" s="180"/>
      <c r="O96" t="s">
        <v>125</v>
      </c>
    </row>
    <row r="97" spans="1:15" ht="20.100000000000001" customHeight="1">
      <c r="A97">
        <v>0</v>
      </c>
      <c r="B97" s="65">
        <v>76</v>
      </c>
      <c r="C97" s="104" t="s">
        <v>95</v>
      </c>
      <c r="D97" s="67" t="s">
        <v>95</v>
      </c>
      <c r="E97" s="68" t="s">
        <v>95</v>
      </c>
      <c r="F97" s="108" t="s">
        <v>95</v>
      </c>
      <c r="G97" s="108" t="s">
        <v>95</v>
      </c>
      <c r="H97" s="69"/>
      <c r="I97" s="70"/>
      <c r="J97" s="70"/>
      <c r="K97" s="70"/>
      <c r="L97" s="178" t="s">
        <v>95</v>
      </c>
      <c r="M97" s="179"/>
      <c r="N97" s="180"/>
      <c r="O97" t="s">
        <v>125</v>
      </c>
    </row>
    <row r="98" spans="1:15" ht="20.100000000000001" customHeight="1">
      <c r="A98">
        <v>0</v>
      </c>
      <c r="B98" s="65">
        <v>77</v>
      </c>
      <c r="C98" s="104" t="s">
        <v>95</v>
      </c>
      <c r="D98" s="67" t="s">
        <v>95</v>
      </c>
      <c r="E98" s="68" t="s">
        <v>95</v>
      </c>
      <c r="F98" s="108" t="s">
        <v>95</v>
      </c>
      <c r="G98" s="108" t="s">
        <v>95</v>
      </c>
      <c r="H98" s="69"/>
      <c r="I98" s="70"/>
      <c r="J98" s="70"/>
      <c r="K98" s="70"/>
      <c r="L98" s="178" t="s">
        <v>95</v>
      </c>
      <c r="M98" s="179"/>
      <c r="N98" s="180"/>
      <c r="O98" t="s">
        <v>125</v>
      </c>
    </row>
    <row r="99" spans="1:15" ht="20.100000000000001" customHeight="1">
      <c r="A99">
        <v>0</v>
      </c>
      <c r="B99" s="65">
        <v>78</v>
      </c>
      <c r="C99" s="104" t="s">
        <v>95</v>
      </c>
      <c r="D99" s="67" t="s">
        <v>95</v>
      </c>
      <c r="E99" s="68" t="s">
        <v>95</v>
      </c>
      <c r="F99" s="108" t="s">
        <v>95</v>
      </c>
      <c r="G99" s="108" t="s">
        <v>95</v>
      </c>
      <c r="H99" s="69"/>
      <c r="I99" s="70"/>
      <c r="J99" s="70"/>
      <c r="K99" s="70"/>
      <c r="L99" s="178" t="s">
        <v>95</v>
      </c>
      <c r="M99" s="179"/>
      <c r="N99" s="180"/>
      <c r="O99" t="s">
        <v>125</v>
      </c>
    </row>
    <row r="100" spans="1:15" ht="20.100000000000001" customHeight="1">
      <c r="A100">
        <v>0</v>
      </c>
      <c r="B100" s="65">
        <v>79</v>
      </c>
      <c r="C100" s="104" t="s">
        <v>95</v>
      </c>
      <c r="D100" s="67" t="s">
        <v>95</v>
      </c>
      <c r="E100" s="68" t="s">
        <v>95</v>
      </c>
      <c r="F100" s="108" t="s">
        <v>95</v>
      </c>
      <c r="G100" s="108" t="s">
        <v>95</v>
      </c>
      <c r="H100" s="69"/>
      <c r="I100" s="70"/>
      <c r="J100" s="70"/>
      <c r="K100" s="70"/>
      <c r="L100" s="178" t="s">
        <v>95</v>
      </c>
      <c r="M100" s="179"/>
      <c r="N100" s="180"/>
      <c r="O100" t="s">
        <v>125</v>
      </c>
    </row>
    <row r="101" spans="1:15" ht="20.100000000000001" customHeight="1">
      <c r="A101">
        <v>0</v>
      </c>
      <c r="B101" s="65">
        <v>80</v>
      </c>
      <c r="C101" s="104" t="s">
        <v>95</v>
      </c>
      <c r="D101" s="67" t="s">
        <v>95</v>
      </c>
      <c r="E101" s="68" t="s">
        <v>95</v>
      </c>
      <c r="F101" s="108" t="s">
        <v>95</v>
      </c>
      <c r="G101" s="108" t="s">
        <v>95</v>
      </c>
      <c r="H101" s="69"/>
      <c r="I101" s="70"/>
      <c r="J101" s="70"/>
      <c r="K101" s="70"/>
      <c r="L101" s="178" t="s">
        <v>95</v>
      </c>
      <c r="M101" s="179"/>
      <c r="N101" s="180"/>
      <c r="O101" t="s">
        <v>125</v>
      </c>
    </row>
    <row r="102" spans="1:15" ht="20.100000000000001" customHeight="1">
      <c r="A102">
        <v>0</v>
      </c>
      <c r="B102" s="65">
        <v>81</v>
      </c>
      <c r="C102" s="104" t="s">
        <v>95</v>
      </c>
      <c r="D102" s="67" t="s">
        <v>95</v>
      </c>
      <c r="E102" s="68" t="s">
        <v>95</v>
      </c>
      <c r="F102" s="108" t="s">
        <v>95</v>
      </c>
      <c r="G102" s="108" t="s">
        <v>95</v>
      </c>
      <c r="H102" s="69"/>
      <c r="I102" s="70"/>
      <c r="J102" s="70"/>
      <c r="K102" s="70"/>
      <c r="L102" s="178" t="s">
        <v>95</v>
      </c>
      <c r="M102" s="179"/>
      <c r="N102" s="180"/>
      <c r="O102" t="s">
        <v>125</v>
      </c>
    </row>
    <row r="103" spans="1:15" ht="20.100000000000001" customHeight="1">
      <c r="A103">
        <v>0</v>
      </c>
      <c r="B103" s="65">
        <v>82</v>
      </c>
      <c r="C103" s="104" t="s">
        <v>95</v>
      </c>
      <c r="D103" s="67" t="s">
        <v>95</v>
      </c>
      <c r="E103" s="68" t="s">
        <v>95</v>
      </c>
      <c r="F103" s="108" t="s">
        <v>95</v>
      </c>
      <c r="G103" s="108" t="s">
        <v>95</v>
      </c>
      <c r="H103" s="69"/>
      <c r="I103" s="70"/>
      <c r="J103" s="70"/>
      <c r="K103" s="70"/>
      <c r="L103" s="178" t="s">
        <v>95</v>
      </c>
      <c r="M103" s="179"/>
      <c r="N103" s="180"/>
      <c r="O103" t="s">
        <v>125</v>
      </c>
    </row>
    <row r="104" spans="1:15" ht="20.100000000000001" customHeight="1">
      <c r="A104">
        <v>0</v>
      </c>
      <c r="B104" s="65">
        <v>83</v>
      </c>
      <c r="C104" s="104" t="s">
        <v>95</v>
      </c>
      <c r="D104" s="67" t="s">
        <v>95</v>
      </c>
      <c r="E104" s="68" t="s">
        <v>95</v>
      </c>
      <c r="F104" s="108" t="s">
        <v>95</v>
      </c>
      <c r="G104" s="108" t="s">
        <v>95</v>
      </c>
      <c r="H104" s="69"/>
      <c r="I104" s="70"/>
      <c r="J104" s="70"/>
      <c r="K104" s="70"/>
      <c r="L104" s="178" t="s">
        <v>95</v>
      </c>
      <c r="M104" s="179"/>
      <c r="N104" s="180"/>
      <c r="O104" t="s">
        <v>125</v>
      </c>
    </row>
    <row r="105" spans="1:15" ht="20.100000000000001" customHeight="1">
      <c r="A105">
        <v>0</v>
      </c>
      <c r="B105" s="65">
        <v>84</v>
      </c>
      <c r="C105" s="104" t="s">
        <v>95</v>
      </c>
      <c r="D105" s="67" t="s">
        <v>95</v>
      </c>
      <c r="E105" s="68" t="s">
        <v>95</v>
      </c>
      <c r="F105" s="108" t="s">
        <v>95</v>
      </c>
      <c r="G105" s="108" t="s">
        <v>95</v>
      </c>
      <c r="H105" s="69"/>
      <c r="I105" s="70"/>
      <c r="J105" s="70"/>
      <c r="K105" s="70"/>
      <c r="L105" s="178" t="s">
        <v>95</v>
      </c>
      <c r="M105" s="179"/>
      <c r="N105" s="180"/>
      <c r="O105" t="s">
        <v>125</v>
      </c>
    </row>
    <row r="106" spans="1:15" ht="20.100000000000001" customHeight="1">
      <c r="A106">
        <v>0</v>
      </c>
      <c r="B106" s="65">
        <v>85</v>
      </c>
      <c r="C106" s="104" t="s">
        <v>95</v>
      </c>
      <c r="D106" s="67" t="s">
        <v>95</v>
      </c>
      <c r="E106" s="68" t="s">
        <v>95</v>
      </c>
      <c r="F106" s="108" t="s">
        <v>95</v>
      </c>
      <c r="G106" s="108" t="s">
        <v>95</v>
      </c>
      <c r="H106" s="69"/>
      <c r="I106" s="70"/>
      <c r="J106" s="70"/>
      <c r="K106" s="70"/>
      <c r="L106" s="178" t="s">
        <v>95</v>
      </c>
      <c r="M106" s="179"/>
      <c r="N106" s="180"/>
      <c r="O106" t="s">
        <v>125</v>
      </c>
    </row>
    <row r="107" spans="1:15" ht="20.100000000000001" customHeight="1">
      <c r="A107">
        <v>0</v>
      </c>
      <c r="B107" s="65">
        <v>86</v>
      </c>
      <c r="C107" s="104" t="s">
        <v>95</v>
      </c>
      <c r="D107" s="67" t="s">
        <v>95</v>
      </c>
      <c r="E107" s="68" t="s">
        <v>95</v>
      </c>
      <c r="F107" s="108" t="s">
        <v>95</v>
      </c>
      <c r="G107" s="108" t="s">
        <v>95</v>
      </c>
      <c r="H107" s="69"/>
      <c r="I107" s="70"/>
      <c r="J107" s="70"/>
      <c r="K107" s="70"/>
      <c r="L107" s="178" t="s">
        <v>95</v>
      </c>
      <c r="M107" s="179"/>
      <c r="N107" s="180"/>
      <c r="O107" t="s">
        <v>125</v>
      </c>
    </row>
    <row r="108" spans="1:15" ht="20.100000000000001" customHeight="1">
      <c r="A108">
        <v>0</v>
      </c>
      <c r="B108" s="65">
        <v>87</v>
      </c>
      <c r="C108" s="104" t="s">
        <v>95</v>
      </c>
      <c r="D108" s="67" t="s">
        <v>95</v>
      </c>
      <c r="E108" s="68" t="s">
        <v>95</v>
      </c>
      <c r="F108" s="108" t="s">
        <v>95</v>
      </c>
      <c r="G108" s="108" t="s">
        <v>95</v>
      </c>
      <c r="H108" s="69"/>
      <c r="I108" s="70"/>
      <c r="J108" s="70"/>
      <c r="K108" s="70"/>
      <c r="L108" s="178" t="s">
        <v>95</v>
      </c>
      <c r="M108" s="179"/>
      <c r="N108" s="180"/>
      <c r="O108" t="s">
        <v>125</v>
      </c>
    </row>
    <row r="109" spans="1:15" ht="20.100000000000001" customHeight="1">
      <c r="A109">
        <v>0</v>
      </c>
      <c r="B109" s="65">
        <v>88</v>
      </c>
      <c r="C109" s="104" t="s">
        <v>95</v>
      </c>
      <c r="D109" s="67" t="s">
        <v>95</v>
      </c>
      <c r="E109" s="68" t="s">
        <v>95</v>
      </c>
      <c r="F109" s="108" t="s">
        <v>95</v>
      </c>
      <c r="G109" s="108" t="s">
        <v>95</v>
      </c>
      <c r="H109" s="69"/>
      <c r="I109" s="70"/>
      <c r="J109" s="70"/>
      <c r="K109" s="70"/>
      <c r="L109" s="178" t="s">
        <v>95</v>
      </c>
      <c r="M109" s="179"/>
      <c r="N109" s="180"/>
      <c r="O109" t="s">
        <v>125</v>
      </c>
    </row>
    <row r="110" spans="1:15" ht="20.100000000000001" customHeight="1">
      <c r="A110">
        <v>0</v>
      </c>
      <c r="B110" s="65">
        <v>89</v>
      </c>
      <c r="C110" s="104" t="s">
        <v>95</v>
      </c>
      <c r="D110" s="67" t="s">
        <v>95</v>
      </c>
      <c r="E110" s="68" t="s">
        <v>95</v>
      </c>
      <c r="F110" s="108" t="s">
        <v>95</v>
      </c>
      <c r="G110" s="108" t="s">
        <v>95</v>
      </c>
      <c r="H110" s="69"/>
      <c r="I110" s="70"/>
      <c r="J110" s="70"/>
      <c r="K110" s="70"/>
      <c r="L110" s="178" t="s">
        <v>95</v>
      </c>
      <c r="M110" s="179"/>
      <c r="N110" s="180"/>
      <c r="O110" t="s">
        <v>125</v>
      </c>
    </row>
    <row r="111" spans="1:15" ht="20.100000000000001" customHeight="1">
      <c r="A111">
        <v>0</v>
      </c>
      <c r="B111" s="65">
        <v>90</v>
      </c>
      <c r="C111" s="104" t="s">
        <v>95</v>
      </c>
      <c r="D111" s="67" t="s">
        <v>95</v>
      </c>
      <c r="E111" s="68" t="s">
        <v>95</v>
      </c>
      <c r="F111" s="108" t="s">
        <v>95</v>
      </c>
      <c r="G111" s="108" t="s">
        <v>95</v>
      </c>
      <c r="H111" s="69"/>
      <c r="I111" s="70"/>
      <c r="J111" s="70"/>
      <c r="K111" s="70"/>
      <c r="L111" s="178" t="s">
        <v>95</v>
      </c>
      <c r="M111" s="179"/>
      <c r="N111" s="180"/>
      <c r="O111" t="s">
        <v>125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0"/>
      <c r="M112" s="120"/>
      <c r="N112" s="120"/>
    </row>
    <row r="113" spans="1:14" ht="20.100000000000001" customHeight="1">
      <c r="A113">
        <v>0</v>
      </c>
      <c r="B113" s="82" t="s">
        <v>97</v>
      </c>
      <c r="C113" s="106"/>
      <c r="D113" s="84"/>
      <c r="E113" s="85"/>
      <c r="F113" s="110"/>
      <c r="G113" s="110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96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7" t="e">
        <v>#NAME?</v>
      </c>
    </row>
  </sheetData>
  <mergeCells count="106"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</mergeCells>
  <conditionalFormatting sqref="A8:A75 G6:G37 G45:G74 G82:G111 A77:A112 L114:N117 A114:A117 L8:N43 L45:N75 N44 K44:L44 L77:N80 L82:N112 K81:M81">
    <cfRule type="cellIs" dxfId="2" priority="3" stopIfTrue="1" operator="equal">
      <formula>0</formula>
    </cfRule>
  </conditionalFormatting>
  <conditionalFormatting sqref="L76:N76 A76">
    <cfRule type="cellIs" dxfId="1" priority="2" stopIfTrue="1" operator="equal">
      <formula>0</formula>
    </cfRule>
  </conditionalFormatting>
  <conditionalFormatting sqref="L113:N113 A113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 DS LOP</vt:lpstr>
      <vt:lpstr>IN DS LOP (2)</vt:lpstr>
      <vt:lpstr>IN DS LOP (3)</vt:lpstr>
      <vt:lpstr>IN DS LOP (4)</vt:lpstr>
      <vt:lpstr>DSTHI (3)</vt:lpstr>
      <vt:lpstr>Phòng 712</vt:lpstr>
      <vt:lpstr>'Phòng 712'!Print_Titles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2021-01-22T08:42:57Z</cp:lastPrinted>
  <dcterms:created xsi:type="dcterms:W3CDTF">2009-04-20T08:11:00Z</dcterms:created>
  <dcterms:modified xsi:type="dcterms:W3CDTF">2021-01-25T02:17:31Z</dcterms:modified>
</cp:coreProperties>
</file>